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 tabRatio="500" firstSheet="7" activeTab="8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.运转类公用经费项目）" sheetId="7" r:id="rId7"/>
    <sheet name="8.项目支出预算表（其他运转类.特定目标类项目）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县对下转移支付预算表" sheetId="14" r:id="rId14"/>
    <sheet name="15.县对下转移支付绩效目标表" sheetId="15" r:id="rId15"/>
    <sheet name="16.新增资产配置表" sheetId="16" r:id="rId16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'6.一般公共预算“三公”经费支出预算表'!$1:$6</definedName>
    <definedName name="_xlnm.Print_Titles" localSheetId="10">'11.政府性基金预算支出预算表'!$1:$6</definedName>
    <definedName name="_xlnm.Print_Titles" localSheetId="15">'16.新增资产配置表'!$1:$6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<sst xmlns="http://schemas.openxmlformats.org/spreadsheetml/2006/main" count="864" uniqueCount="335">
  <si>
    <t>1.财务收支预算总表</t>
  </si>
  <si>
    <t>单位名称：沧源佤族自治县工商业联合会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</si>
  <si>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</si>
  <si>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</si>
  <si>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</si>
  <si>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</si>
  <si>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</si>
  <si>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</si>
  <si>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</si>
  <si>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</si>
  <si>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</si>
  <si>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</si>
  <si>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</si>
  <si>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</si>
  <si>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</si>
  <si>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</si>
  <si>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</si>
  <si>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</si>
  <si>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</si>
  <si>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</si>
  <si>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</si>
  <si>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</si>
  <si>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</si>
  <si>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</si>
  <si>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</si>
  <si>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</si>
  <si>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</si>
  <si>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</si>
  <si>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</si>
  <si>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</si>
  <si>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</si>
  <si>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</si>
  <si>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</si>
  <si>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</si>
  <si>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</si>
  <si>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</si>
  <si>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</si>
  <si>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</si>
  <si>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</si>
  <si>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</si>
  <si>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</si>
  <si>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</si>
  <si>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</si>
  <si>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</si>
  <si>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</si>
  <si>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</si>
  <si>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</si>
  <si>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283001</t>
  </si>
  <si>
    <t>沧源佤族自治县工商业联合会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</si>
  <si>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</si>
  <si>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</si>
  <si>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</si>
  <si>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</si>
  <si>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</si>
  <si>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</si>
  <si>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</si>
  <si>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</si>
  <si>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</si>
  <si>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</si>
  <si>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</si>
  <si>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</si>
  <si>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</si>
  <si>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20103</t>
  </si>
  <si>
    <t xml:space="preserve">  政府办公厅（室）及相关机构事务</t>
  </si>
  <si>
    <t>2010399</t>
  </si>
  <si>
    <t xml:space="preserve">    其他政府办公厅（室）及相关机构事务支出</t>
  </si>
  <si>
    <t>20128</t>
  </si>
  <si>
    <t xml:space="preserve">  民主党派及工商联事务</t>
  </si>
  <si>
    <t>2012801</t>
  </si>
  <si>
    <t xml:space="preserve">    行政运行</t>
  </si>
  <si>
    <t>2012802</t>
  </si>
  <si>
    <t xml:space="preserve">    一般行政管理事务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</si>
  <si>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</si>
  <si>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</si>
  <si>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</si>
  <si>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</si>
  <si>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</si>
  <si>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</si>
  <si>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</si>
  <si>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</si>
  <si>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2080599</t>
  </si>
  <si>
    <t xml:space="preserve">    其他行政事业单位养老支出</t>
  </si>
  <si>
    <t>20808</t>
  </si>
  <si>
    <t xml:space="preserve">  抚恤</t>
  </si>
  <si>
    <t>2080801</t>
  </si>
  <si>
    <t xml:space="preserve">    死亡抚恤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</si>
  <si>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</si>
  <si>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</si>
  <si>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</si>
  <si>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</si>
  <si>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</si>
  <si>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</si>
  <si>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</si>
  <si>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</si>
  <si>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</si>
  <si>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</si>
  <si>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</si>
  <si>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</si>
  <si>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</si>
  <si>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</si>
  <si>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</si>
  <si>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</si>
  <si>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</si>
  <si>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</si>
  <si>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</si>
  <si>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</si>
  <si>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</si>
  <si>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</si>
  <si>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</si>
  <si>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</si>
  <si>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</si>
  <si>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</si>
  <si>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</si>
  <si>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</si>
  <si>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</si>
  <si>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</si>
  <si>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（四）住房保障支出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</si>
  <si>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</si>
  <si>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</si>
  <si>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</si>
  <si>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</si>
  <si>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</si>
  <si>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</si>
  <si>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</si>
  <si>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</si>
  <si>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</si>
  <si>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</si>
  <si>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</si>
  <si>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</si>
  <si>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</si>
  <si>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</si>
  <si>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</si>
  <si>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</si>
  <si>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</si>
  <si>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</si>
  <si>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</si>
  <si>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</si>
  <si>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</si>
  <si>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</si>
  <si>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</si>
  <si>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</si>
  <si>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</si>
  <si>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</si>
  <si>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</si>
  <si>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</si>
  <si>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</si>
  <si>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</si>
  <si>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</si>
  <si>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</si>
  <si>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</si>
  <si>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</si>
  <si>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</si>
  <si>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</si>
  <si>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</si>
  <si>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</si>
  <si>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</si>
  <si>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沧源佤族自治县工商业联合会</t>
  </si>
  <si>
    <t>530927210000000001189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</si>
  <si>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</si>
  <si>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</si>
  <si>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</si>
  <si>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</si>
  <si>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</si>
  <si>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</si>
  <si>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</si>
  <si>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</si>
  <si>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530927210000000001190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</si>
  <si>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</si>
  <si>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</si>
  <si>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</si>
  <si>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</si>
  <si>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</si>
  <si>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</si>
  <si>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</si>
  <si>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其他社会保障和就业支出</t>
  </si>
  <si>
    <t>30112</t>
  </si>
  <si>
    <t>其他社会保障缴费</t>
  </si>
  <si>
    <t>其他行政事业单位医疗支出</t>
  </si>
  <si>
    <t>530927210000000001191</t>
  </si>
  <si>
    <t>住房公积金</t>
  </si>
  <si>
    <t>30113</t>
  </si>
  <si>
    <t>530927210000000001198</t>
  </si>
  <si>
    <t>一般公用经费</t>
  </si>
  <si>
    <t>30201</t>
  </si>
  <si>
    <t>办公费</t>
  </si>
  <si>
    <t>30202</t>
  </si>
  <si>
    <t>印刷费</t>
  </si>
  <si>
    <t>30211</t>
  </si>
  <si>
    <t>差旅费</t>
  </si>
  <si>
    <t>530927210000000001196</t>
  </si>
  <si>
    <t>30217</t>
  </si>
  <si>
    <t>530927210000000001822</t>
  </si>
  <si>
    <t>离退休公用经费</t>
  </si>
  <si>
    <t>其他行政事业单位养老支出</t>
  </si>
  <si>
    <t>30299</t>
  </si>
  <si>
    <t>其他商品和服务支出</t>
  </si>
  <si>
    <t>其他政府办公厅（室）及相关机构事务支出</t>
  </si>
  <si>
    <t>30226</t>
  </si>
  <si>
    <t>劳务费</t>
  </si>
  <si>
    <t>530927221100000250750</t>
  </si>
  <si>
    <t>工会经费</t>
  </si>
  <si>
    <t>30228</t>
  </si>
  <si>
    <t>530927210000000001194</t>
  </si>
  <si>
    <t>公务用车运行维护费</t>
  </si>
  <si>
    <t>30231</t>
  </si>
  <si>
    <t>530927210000000001197</t>
  </si>
  <si>
    <t>公务交通补贴</t>
  </si>
  <si>
    <t>30239</t>
  </si>
  <si>
    <t>其他交通费用</t>
  </si>
  <si>
    <t>530927210000000001192</t>
  </si>
  <si>
    <t>离退休费</t>
  </si>
  <si>
    <t>行政单位离退休</t>
  </si>
  <si>
    <t>30302</t>
  </si>
  <si>
    <t>退休费</t>
  </si>
  <si>
    <t>530927210000000001193</t>
  </si>
  <si>
    <t>生活补助</t>
  </si>
  <si>
    <t>死亡抚恤</t>
  </si>
  <si>
    <t>30304</t>
  </si>
  <si>
    <t>抚恤金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</si>
  <si>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</si>
  <si>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</si>
  <si>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</si>
  <si>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</si>
  <si>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</si>
  <si>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</si>
  <si>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招商引资对外联络工作经费</t>
  </si>
  <si>
    <t>专项业务类</t>
  </si>
  <si>
    <t>530927210000000002415</t>
  </si>
  <si>
    <t>一般行政管理事务</t>
  </si>
  <si>
    <t>30215</t>
  </si>
  <si>
    <t>会议费</t>
  </si>
  <si>
    <t>执常委活动经费</t>
  </si>
  <si>
    <t>530927210000000001943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</si>
  <si>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</si>
  <si>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</si>
  <si>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</si>
  <si>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</si>
  <si>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</si>
  <si>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</si>
  <si>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</si>
  <si>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</si>
  <si>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</si>
  <si>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</si>
  <si>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</si>
  <si>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执常委活动经费</t>
  </si>
  <si>
    <t>根据《中华全国工商联章程》规定，各级工商联每年组织执常委活动不低于3次以上，执行委员会每届任期五年，全体会议每年召开一次执委扩大会议，常务委员会会议每年召开二次。组织县工商联31名执委、12名常委、41家直属企业、14家商协会活动2次。</t>
  </si>
  <si>
    <t xml:space="preserve">    产出指标</t>
  </si>
  <si>
    <t>数量指标</t>
  </si>
  <si>
    <t>执委扩大会议</t>
  </si>
  <si>
    <t>&gt;=</t>
  </si>
  <si>
    <t>次</t>
  </si>
  <si>
    <t>定量指标</t>
  </si>
  <si>
    <t>工商联组织开展执委扩大会议的总次数。</t>
  </si>
  <si>
    <t>会议、活动人次</t>
  </si>
  <si>
    <t>70</t>
  </si>
  <si>
    <t>人次</t>
  </si>
  <si>
    <t>工商联组织开展执委扩大会会议的参与人次。</t>
  </si>
  <si>
    <t>会议、活动天数</t>
  </si>
  <si>
    <t>1.5</t>
  </si>
  <si>
    <t>天</t>
  </si>
  <si>
    <t>工商联组织开展执委扩大会会议的总天数。</t>
  </si>
  <si>
    <t>质量指标</t>
  </si>
  <si>
    <t>是否纳入年度计划</t>
  </si>
  <si>
    <t>=</t>
  </si>
  <si>
    <t>是</t>
  </si>
  <si>
    <t>是/否</t>
  </si>
  <si>
    <t>反映会议是否纳入部门的年度计划。</t>
  </si>
  <si>
    <t>成本指标</t>
  </si>
  <si>
    <t>工作人员占比</t>
  </si>
  <si>
    <t>&lt;=</t>
  </si>
  <si>
    <t>%</t>
  </si>
  <si>
    <t>工商联组织开展执委扩大会会议的工作人员占会议代表人数的比率。</t>
  </si>
  <si>
    <t>人均会议、活动标准</t>
  </si>
  <si>
    <t>325</t>
  </si>
  <si>
    <t>元/人·天</t>
  </si>
  <si>
    <t>工商联组织开展执委扩大会会议的人均会议费标准控制情况，会议费包括住宿费、伙食费、会议室租金、交通费、文件印刷费、医药费等。</t>
  </si>
  <si>
    <t xml:space="preserve">    效益指标</t>
  </si>
  <si>
    <t>经济效益指标</t>
  </si>
  <si>
    <t>组织执常委活动中培训占比</t>
  </si>
  <si>
    <t>组织执常委活动中培训次数的次数。</t>
  </si>
  <si>
    <t xml:space="preserve">    满意度指标</t>
  </si>
  <si>
    <t>服务对象满意度指标</t>
  </si>
  <si>
    <t>参会人员满意度</t>
  </si>
  <si>
    <t>98</t>
  </si>
  <si>
    <t>定性指标</t>
  </si>
  <si>
    <t>反映参会人员对会议开展的满意度。参会人员满意度=（参会满意人数/问卷调查人数）*100%</t>
  </si>
  <si>
    <t xml:space="preserve">  招商引资对外联络工作经费</t>
  </si>
  <si>
    <t>按县委要求工商联、每年开展对外联络工作1-2次，对驻滇商会大力宣传我县的优惠政策，经济环境和投资项目，打响我县招商名片，不断扩展招商引资渠道。</t>
  </si>
  <si>
    <t>对外联络工作</t>
  </si>
  <si>
    <t>1-2</t>
  </si>
  <si>
    <t>组织驻滇商会和我县企业家参加各类招商活动</t>
  </si>
  <si>
    <t>社会效益指标</t>
  </si>
  <si>
    <t>缔结友好帮扶工商联或开展活动</t>
  </si>
  <si>
    <t>个</t>
  </si>
  <si>
    <t>组织企业家及工商联系统干部到友好工商联开展活动</t>
  </si>
  <si>
    <t>会员对外联络工作满意率</t>
  </si>
  <si>
    <t>会员对工商联对外联络工作满意率</t>
  </si>
  <si>
    <t>10.项目支出绩效目标表（另文下达）</t>
  </si>
  <si>
    <t/>
  </si>
  <si>
    <t>11.政府性基金预算支出预算表</t>
  </si>
  <si>
    <t>政府性基金预算支出预算表</t>
  </si>
  <si>
    <t>单位名称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</si>
  <si>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</si>
  <si>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</si>
  <si>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</si>
  <si>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</si>
  <si>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</si>
  <si>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</si>
  <si>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</si>
  <si>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</si>
  <si>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</si>
  <si>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</si>
  <si>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</si>
  <si>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13.部门政府购买服务预算表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</si>
  <si>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</si>
  <si>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</si>
  <si>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</si>
  <si>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</si>
  <si>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</si>
  <si>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</si>
  <si>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</si>
  <si>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14.县对下转移支付预算表</t>
  </si>
  <si>
    <t>单位名称（项目）</t>
  </si>
  <si>
    <t>地区</t>
  </si>
  <si>
    <t>政府性基金</t>
  </si>
  <si>
    <t>--</t>
  </si>
  <si>
    <t>15.县对下转移支付绩效目标表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</si>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</sst>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37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7" applyNumberFormat="0" applyAlignment="0" applyProtection="0">
      <alignment vertical="center"/>
    </xf>
    <xf numFmtId="0" fontId="27" fillId="4" borderId="18" applyNumberFormat="0" applyAlignment="0" applyProtection="0">
      <alignment vertical="center"/>
    </xf>
    <xf numFmtId="0" fontId="28" fillId="4" borderId="17" applyNumberFormat="0" applyAlignment="0" applyProtection="0">
      <alignment vertical="center"/>
    </xf>
    <xf numFmtId="0" fontId="29" fillId="5" borderId="19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08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vertical="center" wrapText="1"/>
    </xf>
    <xf numFmtId="0" fontId="3" fillId="0" borderId="6" xfId="49" applyFont="1" applyFill="1" applyBorder="1" applyAlignment="1" applyProtection="1">
      <alignment horizontal="right" vertical="center" wrapText="1"/>
    </xf>
    <xf numFmtId="0" fontId="3" fillId="0" borderId="6" xfId="49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3" fillId="0" borderId="6" xfId="49" applyFont="1" applyFill="1" applyBorder="1" applyAlignment="1" applyProtection="1">
      <alignment horizontal="right" vertical="center" wrapText="1"/>
      <protection locked="0"/>
    </xf>
    <xf numFmtId="0" fontId="3" fillId="0" borderId="6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top" wrapText="1"/>
    </xf>
    <xf numFmtId="0" fontId="7" fillId="0" borderId="0" xfId="49" applyFont="1" applyFill="1" applyBorder="1" applyAlignment="1" applyProtection="1">
      <alignment horizontal="right" vertical="top" wrapText="1"/>
    </xf>
    <xf numFmtId="0" fontId="1" fillId="0" borderId="0" xfId="49" applyFont="1" applyFill="1" applyBorder="1" applyAlignment="1" applyProtection="1">
      <alignment vertical="top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 vertical="top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 wrapText="1"/>
    </xf>
    <xf numFmtId="0" fontId="7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right" vertical="center"/>
      <protection locked="0"/>
    </xf>
    <xf numFmtId="0" fontId="3" fillId="0" borderId="11" xfId="49" applyFont="1" applyFill="1" applyBorder="1" applyAlignment="1" applyProtection="1">
      <alignment horizontal="left" vertical="center" wrapText="1"/>
      <protection locked="0"/>
    </xf>
    <xf numFmtId="0" fontId="3" fillId="0" borderId="11" xfId="49" applyFont="1" applyFill="1" applyBorder="1" applyAlignment="1" applyProtection="1">
      <alignment horizontal="right" vertical="center"/>
    </xf>
    <xf numFmtId="0" fontId="3" fillId="0" borderId="12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vertical="top" wrapText="1"/>
      <protection locked="0"/>
    </xf>
    <xf numFmtId="0" fontId="3" fillId="0" borderId="0" xfId="49" applyFont="1" applyFill="1" applyBorder="1" applyAlignment="1" applyProtection="1">
      <alignment horizontal="right" vertical="top" wrapText="1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</xf>
    <xf numFmtId="0" fontId="6" fillId="0" borderId="11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right" vertical="top"/>
    </xf>
    <xf numFmtId="49" fontId="1" fillId="0" borderId="0" xfId="49" applyNumberFormat="1" applyFont="1" applyFill="1" applyBorder="1" applyAlignment="1" applyProtection="1">
      <alignment vertical="top"/>
    </xf>
    <xf numFmtId="0" fontId="9" fillId="0" borderId="0" xfId="49" applyFont="1" applyFill="1" applyBorder="1" applyAlignment="1" applyProtection="1">
      <alignment horizontal="right" vertical="top"/>
      <protection locked="0"/>
    </xf>
    <xf numFmtId="49" fontId="9" fillId="0" borderId="0" xfId="49" applyNumberFormat="1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right" vertical="top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49" applyNumberFormat="1" applyFont="1" applyFill="1" applyBorder="1" applyAlignment="1" applyProtection="1">
      <alignment horizontal="center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6" xfId="49" applyNumberFormat="1" applyFont="1" applyFill="1" applyBorder="1" applyAlignment="1" applyProtection="1">
      <alignment horizontal="right" vertical="center"/>
    </xf>
    <xf numFmtId="176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3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7" xfId="49" applyFont="1" applyFill="1" applyBorder="1" applyAlignment="1" applyProtection="1">
      <alignment vertical="center"/>
    </xf>
    <xf numFmtId="0" fontId="2" fillId="0" borderId="7" xfId="49" applyFont="1" applyFill="1" applyBorder="1" applyAlignment="1" applyProtection="1">
      <alignment vertical="top"/>
      <protection locked="0"/>
    </xf>
    <xf numFmtId="0" fontId="1" fillId="0" borderId="5" xfId="49" applyFont="1" applyFill="1" applyBorder="1" applyAlignment="1" applyProtection="1">
      <alignment vertical="center"/>
    </xf>
    <xf numFmtId="0" fontId="2" fillId="0" borderId="5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alignment vertical="top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" fillId="0" borderId="6" xfId="49" applyFont="1" applyFill="1" applyBorder="1" applyAlignment="1" applyProtection="1">
      <alignment vertical="top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top"/>
    </xf>
    <xf numFmtId="0" fontId="11" fillId="0" borderId="0" xfId="49" applyFont="1" applyFill="1" applyBorder="1" applyAlignment="1" applyProtection="1">
      <alignment horizontal="center" vertical="top" wrapText="1"/>
    </xf>
    <xf numFmtId="0" fontId="11" fillId="0" borderId="0" xfId="49" applyFont="1" applyFill="1" applyBorder="1" applyAlignment="1" applyProtection="1">
      <alignment vertical="top" wrapText="1"/>
    </xf>
    <xf numFmtId="0" fontId="11" fillId="0" borderId="0" xfId="49" applyFont="1" applyFill="1" applyBorder="1" applyAlignment="1" applyProtection="1">
      <alignment vertical="top"/>
    </xf>
    <xf numFmtId="0" fontId="1" fillId="0" borderId="0" xfId="49" applyFont="1" applyFill="1" applyBorder="1" applyAlignment="1" applyProtection="1">
      <alignment horizontal="center" vertical="top" wrapText="1"/>
    </xf>
    <xf numFmtId="0" fontId="2" fillId="0" borderId="0" xfId="49" applyFont="1" applyFill="1" applyBorder="1" applyAlignment="1" applyProtection="1">
      <alignment horizontal="right" vertical="top" wrapText="1"/>
    </xf>
    <xf numFmtId="0" fontId="12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16" fillId="0" borderId="6" xfId="49" applyFont="1" applyFill="1" applyBorder="1" applyAlignment="1" applyProtection="1">
      <alignment horizontal="center" vertical="center"/>
    </xf>
    <xf numFmtId="0" fontId="16" fillId="0" borderId="6" xfId="49" applyFont="1" applyFill="1" applyBorder="1" applyAlignment="1" applyProtection="1">
      <alignment horizontal="right" vertical="center"/>
    </xf>
    <xf numFmtId="0" fontId="16" fillId="0" borderId="6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6" fillId="0" borderId="6" xfId="49" applyNumberFormat="1" applyFont="1" applyFill="1" applyBorder="1" applyAlignment="1" applyProtection="1">
      <alignment horizontal="center" vertical="center"/>
    </xf>
    <xf numFmtId="3" fontId="6" fillId="0" borderId="6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3" fontId="7" fillId="0" borderId="2" xfId="49" applyNumberFormat="1" applyFont="1" applyFill="1" applyBorder="1" applyAlignment="1" applyProtection="1">
      <alignment horizontal="center" vertical="center"/>
    </xf>
    <xf numFmtId="3" fontId="7" fillId="0" borderId="6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 vertical="top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3" fontId="7" fillId="0" borderId="5" xfId="49" applyNumberFormat="1" applyFont="1" applyFill="1" applyBorder="1" applyAlignment="1" applyProtection="1">
      <alignment horizontal="center" vertical="center"/>
    </xf>
    <xf numFmtId="3" fontId="7" fillId="0" borderId="11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0" fontId="16" fillId="0" borderId="5" xfId="49" applyFont="1" applyFill="1" applyBorder="1" applyAlignment="1" applyProtection="1">
      <alignment horizontal="center" vertical="center"/>
    </xf>
    <xf numFmtId="4" fontId="16" fillId="0" borderId="12" xfId="49" applyNumberFormat="1" applyFont="1" applyFill="1" applyBorder="1" applyAlignment="1" applyProtection="1">
      <alignment horizontal="right" vertical="center"/>
    </xf>
    <xf numFmtId="4" fontId="3" fillId="0" borderId="12" xfId="49" applyNumberFormat="1" applyFont="1" applyFill="1" applyBorder="1" applyAlignment="1" applyProtection="1">
      <alignment horizontal="right" vertical="center"/>
    </xf>
    <xf numFmtId="0" fontId="16" fillId="0" borderId="5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D1" sqref="D1"/>
    </sheetView>
  </sheetViews>
  <sheetFormatPr defaultColWidth="9.33333333333333" defaultRowHeight="14.25" customHeight="1" outlineLevelCol="3"/>
  <cols>
    <col min="1" max="1" width="46.1666666666667" style="32" customWidth="1"/>
    <col min="2" max="2" width="50.3333333333333" style="32" customWidth="1"/>
    <col min="3" max="3" width="47.1666666666667" style="32" customWidth="1"/>
    <col min="4" max="4" width="53.8333333333333" style="32" customWidth="1"/>
    <col min="5" max="16384" width="9.33333333333333" style="2" customWidth="1"/>
  </cols>
  <sheetData>
    <row r="1" ht="13.5" customHeight="1" spans="1:4">
      <c r="A1" s="33"/>
      <c r="B1" s="33"/>
      <c r="C1" s="33"/>
      <c r="D1" s="85"/>
    </row>
    <row r="2" ht="36" customHeight="1" spans="1:4">
      <c r="A2" s="21" t="s">
        <v>0</v>
      </c>
      <c r="B2" s="200"/>
      <c r="C2" s="200"/>
      <c r="D2" s="200"/>
    </row>
    <row r="3" ht="21" customHeight="1" spans="1:4">
      <c r="A3" s="6" t="s">
        <v>1</v>
      </c>
      <c r="B3" s="158"/>
      <c r="C3" s="158"/>
      <c r="D3" s="85" t="s">
        <v>2</v>
      </c>
    </row>
    <row r="4" ht="19.5" customHeight="1" spans="1:4">
      <c r="A4" s="40" t="s">
        <v>3</v>
      </c>
      <c r="B4" s="49"/>
      <c r="C4" s="40" t="s">
        <v>4</v>
      </c>
      <c r="D4" s="49"/>
    </row>
    <row r="5" ht="19.5" customHeight="1" spans="1:4">
      <c r="A5" s="39" t="s">
        <v>5</v>
      </c>
      <c r="B5" s="39" t="s">
        <v>6</v>
      </c>
      <c r="C5" s="39" t="s">
        <v>7</v>
      </c>
      <c r="D5" s="39" t="s">
        <v>6</v>
      </c>
    </row>
    <row r="6" ht="19.5" customHeight="1" spans="1:4">
      <c r="A6" s="42"/>
      <c r="B6" s="42"/>
      <c r="C6" s="42"/>
      <c r="D6" s="42"/>
    </row>
    <row r="7" ht="20.25" customHeight="1" spans="1:4">
      <c r="A7" s="134" t="s">
        <v>8</v>
      </c>
      <c r="B7" s="128">
        <v>1588825.52</v>
      </c>
      <c r="C7" s="134" t="s">
        <v>9</v>
      </c>
      <c r="D7" s="128">
        <v>1183518.8</v>
      </c>
    </row>
    <row r="8" ht="20.25" customHeight="1" spans="1:4">
      <c r="A8" s="134" t="s">
        <v>10</v>
      </c>
      <c r="B8" s="128"/>
      <c r="C8" s="134" t="s">
        <v>11</v>
      </c>
      <c r="D8" s="128">
        <v>242800.28</v>
      </c>
    </row>
    <row r="9" ht="20.25" customHeight="1" spans="1:4">
      <c r="A9" s="134" t="s">
        <v>12</v>
      </c>
      <c r="B9" s="128"/>
      <c r="C9" s="134" t="s">
        <v>13</v>
      </c>
      <c r="D9" s="128">
        <v>76910.2</v>
      </c>
    </row>
    <row r="10" ht="20.25" customHeight="1" spans="1:4">
      <c r="A10" s="134" t="s">
        <v>14</v>
      </c>
      <c r="B10" s="126"/>
      <c r="C10" s="134" t="s">
        <v>15</v>
      </c>
      <c r="D10" s="128">
        <v>85596.24</v>
      </c>
    </row>
    <row r="11" ht="21.75" customHeight="1" spans="1:4">
      <c r="A11" s="134" t="s">
        <v>16</v>
      </c>
      <c r="B11" s="128"/>
      <c r="C11" s="134"/>
      <c r="D11" s="16"/>
    </row>
    <row r="12" ht="20.25" customHeight="1" spans="1:4">
      <c r="A12" s="134" t="s">
        <v>17</v>
      </c>
      <c r="B12" s="126"/>
      <c r="C12" s="134"/>
      <c r="D12" s="16"/>
    </row>
    <row r="13" ht="20.25" customHeight="1" spans="1:4">
      <c r="A13" s="134" t="s">
        <v>18</v>
      </c>
      <c r="B13" s="126"/>
      <c r="C13" s="134"/>
      <c r="D13" s="16"/>
    </row>
    <row r="14" ht="20.25" customHeight="1" spans="1:4">
      <c r="A14" s="134" t="s">
        <v>19</v>
      </c>
      <c r="B14" s="126"/>
      <c r="C14" s="134"/>
      <c r="D14" s="16"/>
    </row>
    <row r="15" ht="20.25" customHeight="1" spans="1:4">
      <c r="A15" s="201" t="s">
        <v>20</v>
      </c>
      <c r="B15" s="126"/>
      <c r="C15" s="161"/>
      <c r="D15" s="162"/>
    </row>
    <row r="16" ht="20.25" customHeight="1" spans="1:4">
      <c r="A16" s="201" t="s">
        <v>21</v>
      </c>
      <c r="B16" s="202"/>
      <c r="C16" s="161"/>
      <c r="D16" s="162"/>
    </row>
    <row r="17" ht="20.25" customHeight="1" spans="1:4">
      <c r="A17" s="203" t="s">
        <v>22</v>
      </c>
      <c r="B17" s="204">
        <v>1588825.52</v>
      </c>
      <c r="C17" s="161" t="s">
        <v>23</v>
      </c>
      <c r="D17" s="164">
        <v>1588825.52</v>
      </c>
    </row>
    <row r="18" ht="20.25" customHeight="1" spans="1:4">
      <c r="A18" s="201" t="s">
        <v>24</v>
      </c>
      <c r="B18" s="205"/>
      <c r="C18" s="134" t="s">
        <v>25</v>
      </c>
      <c r="D18" s="16" t="s">
        <v>26</v>
      </c>
    </row>
    <row r="19" ht="20.25" customHeight="1" spans="1:4">
      <c r="A19" s="206" t="s">
        <v>27</v>
      </c>
      <c r="B19" s="204">
        <v>1588825.52</v>
      </c>
      <c r="C19" s="161" t="s">
        <v>28</v>
      </c>
      <c r="D19" s="207">
        <v>1588825.52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K1" sqref="K1"/>
    </sheetView>
  </sheetViews>
  <sheetFormatPr defaultColWidth="10.6666666666667" defaultRowHeight="12" customHeight="1" outlineLevelRow="6"/>
  <cols>
    <col min="1" max="1" width="40" style="1" customWidth="1"/>
    <col min="2" max="2" width="15.1666666666667" style="2" customWidth="1"/>
    <col min="3" max="3" width="59.5" style="1" customWidth="1"/>
    <col min="4" max="4" width="17.8333333333333" style="1" customWidth="1"/>
    <col min="5" max="5" width="13.5" style="1" customWidth="1"/>
    <col min="6" max="6" width="27.5" style="1" customWidth="1"/>
    <col min="7" max="7" width="13.1666666666667" style="2" customWidth="1"/>
    <col min="8" max="8" width="18.6666666666667" style="1" customWidth="1"/>
    <col min="9" max="9" width="13.8333333333333" style="2" customWidth="1"/>
    <col min="10" max="10" width="14.5" style="2" customWidth="1"/>
    <col min="11" max="11" width="86.3333333333333" style="1" customWidth="1"/>
    <col min="12" max="16384" width="10.6666666666667" style="2" customWidth="1"/>
  </cols>
  <sheetData>
    <row r="1" ht="17.25" customHeight="1" spans="11:11">
      <c r="K1" s="31"/>
    </row>
    <row r="2" ht="28.5" customHeight="1" spans="1:11">
      <c r="A2" s="21" t="s">
        <v>297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1</v>
      </c>
      <c r="B3" s="24"/>
    </row>
    <row r="4" ht="44.25" customHeight="1" spans="1:11">
      <c r="A4" s="13" t="s">
        <v>234</v>
      </c>
      <c r="B4" s="25" t="s">
        <v>139</v>
      </c>
      <c r="C4" s="13" t="s">
        <v>235</v>
      </c>
      <c r="D4" s="13" t="s">
        <v>236</v>
      </c>
      <c r="E4" s="13" t="s">
        <v>237</v>
      </c>
      <c r="F4" s="13" t="s">
        <v>238</v>
      </c>
      <c r="G4" s="25" t="s">
        <v>239</v>
      </c>
      <c r="H4" s="13" t="s">
        <v>240</v>
      </c>
      <c r="I4" s="25" t="s">
        <v>241</v>
      </c>
      <c r="J4" s="25" t="s">
        <v>242</v>
      </c>
      <c r="K4" s="13" t="s">
        <v>243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298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1.75" customHeight="1" spans="1:11">
      <c r="A7" s="30" t="s">
        <v>298</v>
      </c>
      <c r="B7" s="30" t="s">
        <v>298</v>
      </c>
      <c r="C7" s="30" t="s">
        <v>298</v>
      </c>
      <c r="D7" s="30" t="s">
        <v>298</v>
      </c>
      <c r="E7" s="30" t="s">
        <v>298</v>
      </c>
      <c r="F7" s="26" t="s">
        <v>298</v>
      </c>
      <c r="G7" s="30" t="s">
        <v>298</v>
      </c>
      <c r="H7" s="26" t="s">
        <v>298</v>
      </c>
      <c r="I7" s="30" t="s">
        <v>298</v>
      </c>
      <c r="J7" s="30" t="s">
        <v>298</v>
      </c>
      <c r="K7" s="26" t="s">
        <v>298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9"/>
  <sheetViews>
    <sheetView workbookViewId="0">
      <selection activeCell="F1" sqref="F1"/>
    </sheetView>
  </sheetViews>
  <sheetFormatPr defaultColWidth="10.6666666666667" defaultRowHeight="14.25" customHeight="1" outlineLevelCol="5"/>
  <cols>
    <col min="1" max="1" width="37.5" style="32" customWidth="1"/>
    <col min="2" max="2" width="24.1666666666667" style="86" customWidth="1"/>
    <col min="3" max="3" width="37.5" style="32" customWidth="1"/>
    <col min="4" max="4" width="32.3333333333333" style="32" customWidth="1"/>
    <col min="5" max="6" width="42.8333333333333" style="32" customWidth="1"/>
    <col min="7" max="16384" width="10.6666666666667" style="32" customWidth="1"/>
  </cols>
  <sheetData>
    <row r="1" ht="12" customHeight="1" spans="1:6">
      <c r="A1" s="87">
        <v>1</v>
      </c>
      <c r="B1" s="88">
        <v>0</v>
      </c>
      <c r="C1" s="87">
        <v>1</v>
      </c>
      <c r="D1" s="89"/>
      <c r="E1" s="89"/>
      <c r="F1" s="85"/>
    </row>
    <row r="2" ht="26.25" customHeight="1" spans="1:6">
      <c r="A2" s="90" t="s">
        <v>299</v>
      </c>
      <c r="B2" s="90" t="s">
        <v>300</v>
      </c>
      <c r="C2" s="91"/>
      <c r="D2" s="92"/>
      <c r="E2" s="92"/>
      <c r="F2" s="92"/>
    </row>
    <row r="3" ht="13.5" customHeight="1" spans="1:6">
      <c r="A3" s="93" t="s">
        <v>1</v>
      </c>
      <c r="B3" s="93" t="s">
        <v>1</v>
      </c>
      <c r="C3" s="87"/>
      <c r="D3" s="89"/>
      <c r="E3" s="89"/>
      <c r="F3" s="85" t="s">
        <v>2</v>
      </c>
    </row>
    <row r="4" ht="19.5" customHeight="1" spans="1:6">
      <c r="A4" s="94" t="s">
        <v>301</v>
      </c>
      <c r="B4" s="95" t="s">
        <v>50</v>
      </c>
      <c r="C4" s="94" t="s">
        <v>51</v>
      </c>
      <c r="D4" s="40" t="s">
        <v>302</v>
      </c>
      <c r="E4" s="41"/>
      <c r="F4" s="49"/>
    </row>
    <row r="5" ht="18.75" customHeight="1" spans="1:6">
      <c r="A5" s="96"/>
      <c r="B5" s="97"/>
      <c r="C5" s="96"/>
      <c r="D5" s="39" t="s">
        <v>34</v>
      </c>
      <c r="E5" s="40" t="s">
        <v>52</v>
      </c>
      <c r="F5" s="39" t="s">
        <v>53</v>
      </c>
    </row>
    <row r="6" ht="18.75" customHeight="1" spans="1:6">
      <c r="A6" s="25">
        <v>1</v>
      </c>
      <c r="B6" s="98" t="s">
        <v>124</v>
      </c>
      <c r="C6" s="25">
        <v>3</v>
      </c>
      <c r="D6" s="45">
        <v>4</v>
      </c>
      <c r="E6" s="45">
        <v>5</v>
      </c>
      <c r="F6" s="45">
        <v>6</v>
      </c>
    </row>
    <row r="7" ht="21" customHeight="1" spans="1:6">
      <c r="A7" s="30" t="s">
        <v>298</v>
      </c>
      <c r="B7" s="30"/>
      <c r="C7" s="30"/>
      <c r="D7" s="99" t="s">
        <v>298</v>
      </c>
      <c r="E7" s="100" t="s">
        <v>298</v>
      </c>
      <c r="F7" s="100" t="s">
        <v>298</v>
      </c>
    </row>
    <row r="8" ht="21" customHeight="1" spans="1:6">
      <c r="A8" s="30"/>
      <c r="B8" s="30" t="s">
        <v>298</v>
      </c>
      <c r="C8" s="30" t="s">
        <v>298</v>
      </c>
      <c r="D8" s="101" t="s">
        <v>298</v>
      </c>
      <c r="E8" s="102" t="s">
        <v>298</v>
      </c>
      <c r="F8" s="102" t="s">
        <v>298</v>
      </c>
    </row>
    <row r="9" ht="18.75" customHeight="1" spans="1:6">
      <c r="A9" s="103" t="s">
        <v>104</v>
      </c>
      <c r="B9" s="103" t="s">
        <v>104</v>
      </c>
      <c r="C9" s="104" t="s">
        <v>104</v>
      </c>
      <c r="D9" s="101" t="s">
        <v>298</v>
      </c>
      <c r="E9" s="102" t="s">
        <v>298</v>
      </c>
      <c r="F9" s="102" t="s">
        <v>298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2638888888889" bottom="0.582638888888889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0"/>
  <sheetViews>
    <sheetView workbookViewId="0">
      <selection activeCell="Q1" sqref="Q1"/>
    </sheetView>
  </sheetViews>
  <sheetFormatPr defaultColWidth="10.6666666666667" defaultRowHeight="14.25" customHeight="1"/>
  <cols>
    <col min="1" max="1" width="45.6666666666667" style="32" customWidth="1"/>
    <col min="2" max="2" width="40.6666666666667" style="32" customWidth="1"/>
    <col min="3" max="3" width="41.1666666666667" style="32" customWidth="1"/>
    <col min="4" max="4" width="9" style="32" customWidth="1"/>
    <col min="5" max="5" width="12" style="32" customWidth="1"/>
    <col min="6" max="6" width="16.3333333333333" style="32" customWidth="1"/>
    <col min="7" max="7" width="14" style="32" customWidth="1"/>
    <col min="8" max="10" width="14.6666666666667" style="32" customWidth="1"/>
    <col min="11" max="11" width="14.6666666666667" style="2" customWidth="1"/>
    <col min="12" max="14" width="14.6666666666667" style="32" customWidth="1"/>
    <col min="15" max="16" width="14.6666666666667" style="2" customWidth="1"/>
    <col min="17" max="17" width="12.1666666666667" style="32" customWidth="1"/>
    <col min="18" max="16384" width="10.6666666666667" style="2" customWidth="1"/>
  </cols>
  <sheetData>
    <row r="1" ht="13.5" customHeight="1" spans="1:17">
      <c r="A1" s="33"/>
      <c r="B1" s="33"/>
      <c r="C1" s="33"/>
      <c r="D1" s="33"/>
      <c r="E1" s="33"/>
      <c r="F1" s="33"/>
      <c r="G1" s="33"/>
      <c r="H1" s="33"/>
      <c r="I1" s="33"/>
      <c r="J1" s="33"/>
      <c r="O1" s="31"/>
      <c r="P1" s="31"/>
      <c r="Q1" s="3"/>
    </row>
    <row r="2" ht="27.75" customHeight="1" spans="1:17">
      <c r="A2" s="4" t="s">
        <v>303</v>
      </c>
      <c r="B2" s="5"/>
      <c r="C2" s="5"/>
      <c r="D2" s="5"/>
      <c r="E2" s="5"/>
      <c r="F2" s="5"/>
      <c r="G2" s="5"/>
      <c r="H2" s="5"/>
      <c r="I2" s="5"/>
      <c r="J2" s="5"/>
      <c r="K2" s="22"/>
      <c r="L2" s="5"/>
      <c r="M2" s="5"/>
      <c r="N2" s="5"/>
      <c r="O2" s="22"/>
      <c r="P2" s="22"/>
      <c r="Q2" s="5"/>
    </row>
    <row r="3" ht="18.75" customHeight="1" spans="1:17">
      <c r="A3" s="6" t="s">
        <v>1</v>
      </c>
      <c r="B3" s="83"/>
      <c r="C3" s="83"/>
      <c r="D3" s="83"/>
      <c r="E3" s="83"/>
      <c r="F3" s="83"/>
      <c r="G3" s="83"/>
      <c r="H3" s="83"/>
      <c r="I3" s="83"/>
      <c r="J3" s="83"/>
      <c r="O3" s="48"/>
      <c r="P3" s="48"/>
      <c r="Q3" s="85" t="s">
        <v>130</v>
      </c>
    </row>
    <row r="4" ht="15.75" customHeight="1" spans="1:17">
      <c r="A4" s="8" t="s">
        <v>304</v>
      </c>
      <c r="B4" s="55" t="s">
        <v>305</v>
      </c>
      <c r="C4" s="55" t="s">
        <v>306</v>
      </c>
      <c r="D4" s="55" t="s">
        <v>307</v>
      </c>
      <c r="E4" s="55" t="s">
        <v>308</v>
      </c>
      <c r="F4" s="55" t="s">
        <v>309</v>
      </c>
      <c r="G4" s="10" t="s">
        <v>145</v>
      </c>
      <c r="H4" s="10"/>
      <c r="I4" s="10"/>
      <c r="J4" s="10"/>
      <c r="K4" s="73"/>
      <c r="L4" s="10"/>
      <c r="M4" s="10"/>
      <c r="N4" s="10"/>
      <c r="O4" s="74"/>
      <c r="P4" s="73"/>
      <c r="Q4" s="11"/>
    </row>
    <row r="5" ht="17.25" customHeight="1" spans="1:17">
      <c r="A5" s="57"/>
      <c r="B5" s="58"/>
      <c r="C5" s="58"/>
      <c r="D5" s="58"/>
      <c r="E5" s="58"/>
      <c r="F5" s="58"/>
      <c r="G5" s="58" t="s">
        <v>34</v>
      </c>
      <c r="H5" s="58" t="s">
        <v>37</v>
      </c>
      <c r="I5" s="58" t="s">
        <v>310</v>
      </c>
      <c r="J5" s="58" t="s">
        <v>311</v>
      </c>
      <c r="K5" s="59" t="s">
        <v>312</v>
      </c>
      <c r="L5" s="75" t="s">
        <v>41</v>
      </c>
      <c r="M5" s="75"/>
      <c r="N5" s="75"/>
      <c r="O5" s="76"/>
      <c r="P5" s="82"/>
      <c r="Q5" s="60"/>
    </row>
    <row r="6" ht="54" customHeight="1" spans="1:17">
      <c r="A6" s="12"/>
      <c r="B6" s="60"/>
      <c r="C6" s="60"/>
      <c r="D6" s="60"/>
      <c r="E6" s="60"/>
      <c r="F6" s="60"/>
      <c r="G6" s="60"/>
      <c r="H6" s="60" t="s">
        <v>36</v>
      </c>
      <c r="I6" s="60"/>
      <c r="J6" s="60"/>
      <c r="K6" s="61"/>
      <c r="L6" s="60" t="s">
        <v>36</v>
      </c>
      <c r="M6" s="60" t="s">
        <v>42</v>
      </c>
      <c r="N6" s="60" t="s">
        <v>154</v>
      </c>
      <c r="O6" s="77" t="s">
        <v>44</v>
      </c>
      <c r="P6" s="61" t="s">
        <v>45</v>
      </c>
      <c r="Q6" s="60" t="s">
        <v>46</v>
      </c>
    </row>
    <row r="7" ht="15" customHeight="1" spans="1:17">
      <c r="A7" s="42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2">
        <v>17</v>
      </c>
    </row>
    <row r="8" ht="21" customHeight="1" spans="1:17">
      <c r="A8" s="63" t="s">
        <v>298</v>
      </c>
      <c r="B8" s="64"/>
      <c r="C8" s="64"/>
      <c r="D8" s="64"/>
      <c r="E8" s="67"/>
      <c r="F8" s="65" t="s">
        <v>298</v>
      </c>
      <c r="G8" s="65" t="s">
        <v>298</v>
      </c>
      <c r="H8" s="65" t="s">
        <v>298</v>
      </c>
      <c r="I8" s="65" t="s">
        <v>298</v>
      </c>
      <c r="J8" s="65" t="s">
        <v>298</v>
      </c>
      <c r="K8" s="65" t="s">
        <v>298</v>
      </c>
      <c r="L8" s="65" t="s">
        <v>298</v>
      </c>
      <c r="M8" s="65" t="s">
        <v>298</v>
      </c>
      <c r="N8" s="65" t="s">
        <v>298</v>
      </c>
      <c r="O8" s="20" t="s">
        <v>298</v>
      </c>
      <c r="P8" s="65" t="s">
        <v>298</v>
      </c>
      <c r="Q8" s="65" t="s">
        <v>298</v>
      </c>
    </row>
    <row r="9" ht="25.5" customHeight="1" spans="1:17">
      <c r="A9" s="63" t="s">
        <v>298</v>
      </c>
      <c r="B9" s="64" t="s">
        <v>298</v>
      </c>
      <c r="C9" s="64" t="s">
        <v>298</v>
      </c>
      <c r="D9" s="64" t="s">
        <v>298</v>
      </c>
      <c r="E9" s="67" t="s">
        <v>298</v>
      </c>
      <c r="F9" s="67" t="s">
        <v>298</v>
      </c>
      <c r="G9" s="67" t="s">
        <v>298</v>
      </c>
      <c r="H9" s="67" t="s">
        <v>298</v>
      </c>
      <c r="I9" s="67" t="s">
        <v>298</v>
      </c>
      <c r="J9" s="67" t="s">
        <v>298</v>
      </c>
      <c r="K9" s="65" t="s">
        <v>298</v>
      </c>
      <c r="L9" s="67" t="s">
        <v>298</v>
      </c>
      <c r="M9" s="67" t="s">
        <v>298</v>
      </c>
      <c r="N9" s="67" t="s">
        <v>298</v>
      </c>
      <c r="O9" s="20" t="s">
        <v>298</v>
      </c>
      <c r="P9" s="65" t="s">
        <v>298</v>
      </c>
      <c r="Q9" s="67" t="s">
        <v>298</v>
      </c>
    </row>
    <row r="10" ht="21" customHeight="1" spans="1:17">
      <c r="A10" s="68" t="s">
        <v>104</v>
      </c>
      <c r="B10" s="69"/>
      <c r="C10" s="69"/>
      <c r="D10" s="69"/>
      <c r="E10" s="67"/>
      <c r="F10" s="65" t="s">
        <v>298</v>
      </c>
      <c r="G10" s="65" t="s">
        <v>298</v>
      </c>
      <c r="H10" s="65" t="s">
        <v>298</v>
      </c>
      <c r="I10" s="65" t="s">
        <v>298</v>
      </c>
      <c r="J10" s="65" t="s">
        <v>298</v>
      </c>
      <c r="K10" s="65" t="s">
        <v>298</v>
      </c>
      <c r="L10" s="65" t="s">
        <v>298</v>
      </c>
      <c r="M10" s="65" t="s">
        <v>298</v>
      </c>
      <c r="N10" s="65" t="s">
        <v>298</v>
      </c>
      <c r="O10" s="20" t="s">
        <v>298</v>
      </c>
      <c r="P10" s="65" t="s">
        <v>298</v>
      </c>
      <c r="Q10" s="65" t="s">
        <v>298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0"/>
  <sheetViews>
    <sheetView workbookViewId="0">
      <selection activeCell="A2" sqref="A2:R2"/>
    </sheetView>
  </sheetViews>
  <sheetFormatPr defaultColWidth="10.6666666666667" defaultRowHeight="14.25" customHeight="1"/>
  <cols>
    <col min="1" max="1" width="39.3333333333333" style="32" customWidth="1"/>
    <col min="2" max="2" width="34.3333333333333" style="32" customWidth="1"/>
    <col min="3" max="3" width="45.6666666666667" style="32" customWidth="1"/>
    <col min="4" max="4" width="14" style="2" customWidth="1"/>
    <col min="5" max="5" width="23.6666666666667" style="2" customWidth="1"/>
    <col min="6" max="6" width="20.1666666666667" style="2" customWidth="1"/>
    <col min="7" max="7" width="34.1666666666667" style="2" customWidth="1"/>
    <col min="8" max="8" width="14" style="32" customWidth="1"/>
    <col min="9" max="11" width="11.6666666666667" style="32" customWidth="1"/>
    <col min="12" max="12" width="10.6666666666667" style="2" customWidth="1"/>
    <col min="13" max="14" width="10.6666666666667" style="32" customWidth="1"/>
    <col min="15" max="15" width="14.8333333333333" style="32" customWidth="1"/>
    <col min="16" max="17" width="10.6666666666667" style="2" customWidth="1"/>
    <col min="18" max="18" width="12.1666666666667" style="32" customWidth="1"/>
    <col min="19" max="16384" width="10.6666666666667" style="2" customWidth="1"/>
  </cols>
  <sheetData>
    <row r="1" ht="13.5" customHeight="1" spans="1:18">
      <c r="A1" s="51"/>
      <c r="B1" s="51"/>
      <c r="C1" s="51"/>
      <c r="D1" s="52"/>
      <c r="E1" s="52"/>
      <c r="F1" s="52"/>
      <c r="G1" s="52"/>
      <c r="H1" s="51"/>
      <c r="I1" s="51"/>
      <c r="J1" s="51"/>
      <c r="K1" s="51"/>
      <c r="L1" s="71"/>
      <c r="M1" s="38"/>
      <c r="N1" s="38"/>
      <c r="O1" s="38"/>
      <c r="P1" s="31"/>
      <c r="Q1" s="78"/>
      <c r="R1" s="79"/>
    </row>
    <row r="2" ht="27.75" customHeight="1" spans="1:18">
      <c r="A2" s="4" t="s">
        <v>313</v>
      </c>
      <c r="B2" s="53"/>
      <c r="C2" s="53"/>
      <c r="D2" s="22"/>
      <c r="E2" s="22"/>
      <c r="F2" s="22"/>
      <c r="G2" s="22"/>
      <c r="H2" s="53"/>
      <c r="I2" s="53"/>
      <c r="J2" s="53"/>
      <c r="K2" s="53"/>
      <c r="L2" s="72"/>
      <c r="M2" s="53"/>
      <c r="N2" s="53"/>
      <c r="O2" s="53"/>
      <c r="P2" s="22"/>
      <c r="Q2" s="72"/>
      <c r="R2" s="53"/>
    </row>
    <row r="3" ht="18.75" customHeight="1" spans="1:18">
      <c r="A3" s="35" t="s">
        <v>1</v>
      </c>
      <c r="B3" s="36"/>
      <c r="C3" s="36"/>
      <c r="D3" s="54"/>
      <c r="E3" s="54"/>
      <c r="F3" s="54"/>
      <c r="G3" s="54"/>
      <c r="H3" s="36"/>
      <c r="I3" s="36"/>
      <c r="J3" s="36"/>
      <c r="K3" s="36"/>
      <c r="L3" s="71"/>
      <c r="M3" s="38"/>
      <c r="N3" s="38"/>
      <c r="O3" s="38"/>
      <c r="P3" s="48"/>
      <c r="Q3" s="80"/>
      <c r="R3" s="81" t="s">
        <v>130</v>
      </c>
    </row>
    <row r="4" ht="15.75" customHeight="1" spans="1:18">
      <c r="A4" s="8" t="s">
        <v>304</v>
      </c>
      <c r="B4" s="55" t="s">
        <v>314</v>
      </c>
      <c r="C4" s="55" t="s">
        <v>315</v>
      </c>
      <c r="D4" s="56" t="s">
        <v>316</v>
      </c>
      <c r="E4" s="56" t="s">
        <v>317</v>
      </c>
      <c r="F4" s="56" t="s">
        <v>318</v>
      </c>
      <c r="G4" s="56" t="s">
        <v>319</v>
      </c>
      <c r="H4" s="10" t="s">
        <v>145</v>
      </c>
      <c r="I4" s="10"/>
      <c r="J4" s="10"/>
      <c r="K4" s="10"/>
      <c r="L4" s="73"/>
      <c r="M4" s="10"/>
      <c r="N4" s="10"/>
      <c r="O4" s="10"/>
      <c r="P4" s="74"/>
      <c r="Q4" s="73"/>
      <c r="R4" s="11"/>
    </row>
    <row r="5" ht="17.25" customHeight="1" spans="1:18">
      <c r="A5" s="57"/>
      <c r="B5" s="58"/>
      <c r="C5" s="58"/>
      <c r="D5" s="59"/>
      <c r="E5" s="59"/>
      <c r="F5" s="59"/>
      <c r="G5" s="59"/>
      <c r="H5" s="58" t="s">
        <v>34</v>
      </c>
      <c r="I5" s="58" t="s">
        <v>37</v>
      </c>
      <c r="J5" s="58" t="s">
        <v>310</v>
      </c>
      <c r="K5" s="58" t="s">
        <v>311</v>
      </c>
      <c r="L5" s="59" t="s">
        <v>312</v>
      </c>
      <c r="M5" s="75" t="s">
        <v>320</v>
      </c>
      <c r="N5" s="75"/>
      <c r="O5" s="75"/>
      <c r="P5" s="76"/>
      <c r="Q5" s="82"/>
      <c r="R5" s="60"/>
    </row>
    <row r="6" ht="54" customHeight="1" spans="1:18">
      <c r="A6" s="12"/>
      <c r="B6" s="60"/>
      <c r="C6" s="60"/>
      <c r="D6" s="61"/>
      <c r="E6" s="61"/>
      <c r="F6" s="61"/>
      <c r="G6" s="61"/>
      <c r="H6" s="60"/>
      <c r="I6" s="60" t="s">
        <v>36</v>
      </c>
      <c r="J6" s="60"/>
      <c r="K6" s="60"/>
      <c r="L6" s="61"/>
      <c r="M6" s="60" t="s">
        <v>36</v>
      </c>
      <c r="N6" s="60" t="s">
        <v>42</v>
      </c>
      <c r="O6" s="60" t="s">
        <v>154</v>
      </c>
      <c r="P6" s="77" t="s">
        <v>44</v>
      </c>
      <c r="Q6" s="61" t="s">
        <v>45</v>
      </c>
      <c r="R6" s="60" t="s">
        <v>46</v>
      </c>
    </row>
    <row r="7" ht="15" customHeight="1" spans="1:18">
      <c r="A7" s="12">
        <v>1</v>
      </c>
      <c r="B7" s="60">
        <v>2</v>
      </c>
      <c r="C7" s="60">
        <v>3</v>
      </c>
      <c r="D7" s="62"/>
      <c r="E7" s="62"/>
      <c r="F7" s="62"/>
      <c r="G7" s="62"/>
      <c r="H7" s="61">
        <v>4</v>
      </c>
      <c r="I7" s="61">
        <v>5</v>
      </c>
      <c r="J7" s="61">
        <v>6</v>
      </c>
      <c r="K7" s="61">
        <v>7</v>
      </c>
      <c r="L7" s="61">
        <v>8</v>
      </c>
      <c r="M7" s="61">
        <v>9</v>
      </c>
      <c r="N7" s="61">
        <v>10</v>
      </c>
      <c r="O7" s="61">
        <v>11</v>
      </c>
      <c r="P7" s="61">
        <v>12</v>
      </c>
      <c r="Q7" s="61">
        <v>13</v>
      </c>
      <c r="R7" s="61">
        <v>14</v>
      </c>
    </row>
    <row r="8" ht="21" customHeight="1" spans="1:18">
      <c r="A8" s="63" t="s">
        <v>298</v>
      </c>
      <c r="B8" s="64"/>
      <c r="C8" s="64"/>
      <c r="D8" s="65"/>
      <c r="E8" s="65"/>
      <c r="F8" s="65"/>
      <c r="G8" s="65"/>
      <c r="H8" s="65" t="s">
        <v>298</v>
      </c>
      <c r="I8" s="65" t="s">
        <v>298</v>
      </c>
      <c r="J8" s="65" t="s">
        <v>298</v>
      </c>
      <c r="K8" s="65" t="s">
        <v>298</v>
      </c>
      <c r="L8" s="65" t="s">
        <v>298</v>
      </c>
      <c r="M8" s="65" t="s">
        <v>298</v>
      </c>
      <c r="N8" s="65" t="s">
        <v>298</v>
      </c>
      <c r="O8" s="65" t="s">
        <v>298</v>
      </c>
      <c r="P8" s="20" t="s">
        <v>298</v>
      </c>
      <c r="Q8" s="65" t="s">
        <v>298</v>
      </c>
      <c r="R8" s="65" t="s">
        <v>298</v>
      </c>
    </row>
    <row r="9" ht="49.5" customHeight="1" spans="1:18">
      <c r="A9" s="63" t="s">
        <v>298</v>
      </c>
      <c r="B9" s="64" t="s">
        <v>298</v>
      </c>
      <c r="C9" s="64" t="s">
        <v>298</v>
      </c>
      <c r="D9" s="66" t="s">
        <v>298</v>
      </c>
      <c r="E9" s="66" t="s">
        <v>298</v>
      </c>
      <c r="F9" s="66" t="s">
        <v>298</v>
      </c>
      <c r="G9" s="66" t="s">
        <v>298</v>
      </c>
      <c r="H9" s="67" t="s">
        <v>298</v>
      </c>
      <c r="I9" s="67" t="s">
        <v>298</v>
      </c>
      <c r="J9" s="67" t="s">
        <v>298</v>
      </c>
      <c r="K9" s="67" t="s">
        <v>298</v>
      </c>
      <c r="L9" s="65" t="s">
        <v>298</v>
      </c>
      <c r="M9" s="67" t="s">
        <v>298</v>
      </c>
      <c r="N9" s="67" t="s">
        <v>298</v>
      </c>
      <c r="O9" s="67" t="s">
        <v>298</v>
      </c>
      <c r="P9" s="20" t="s">
        <v>298</v>
      </c>
      <c r="Q9" s="65" t="s">
        <v>298</v>
      </c>
      <c r="R9" s="67" t="s">
        <v>298</v>
      </c>
    </row>
    <row r="10" ht="21" customHeight="1" spans="1:18">
      <c r="A10" s="68" t="s">
        <v>104</v>
      </c>
      <c r="B10" s="69"/>
      <c r="C10" s="70"/>
      <c r="D10" s="65"/>
      <c r="E10" s="65"/>
      <c r="F10" s="65"/>
      <c r="G10" s="65"/>
      <c r="H10" s="65" t="s">
        <v>298</v>
      </c>
      <c r="I10" s="65" t="s">
        <v>298</v>
      </c>
      <c r="J10" s="65" t="s">
        <v>298</v>
      </c>
      <c r="K10" s="65" t="s">
        <v>298</v>
      </c>
      <c r="L10" s="65" t="s">
        <v>298</v>
      </c>
      <c r="M10" s="65" t="s">
        <v>298</v>
      </c>
      <c r="N10" s="65" t="s">
        <v>298</v>
      </c>
      <c r="O10" s="65" t="s">
        <v>298</v>
      </c>
      <c r="P10" s="20" t="s">
        <v>298</v>
      </c>
      <c r="Q10" s="65" t="s">
        <v>298</v>
      </c>
      <c r="R10" s="65" t="s">
        <v>298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8"/>
  <sheetViews>
    <sheetView workbookViewId="0">
      <selection activeCell="E7" sqref="E7"/>
    </sheetView>
  </sheetViews>
  <sheetFormatPr defaultColWidth="10.6666666666667" defaultRowHeight="14.25" customHeight="1" outlineLevelRow="7"/>
  <cols>
    <col min="1" max="1" width="44" style="32" customWidth="1"/>
    <col min="2" max="4" width="15.6666666666667" style="32" customWidth="1"/>
    <col min="5" max="12" width="12" style="32" customWidth="1"/>
    <col min="13" max="16384" width="10.6666666666667" style="2" customWidth="1"/>
  </cols>
  <sheetData>
    <row r="1" ht="13.5" customHeight="1" spans="1:12">
      <c r="A1" s="33"/>
      <c r="B1" s="33"/>
      <c r="C1" s="33"/>
      <c r="D1" s="34"/>
      <c r="L1" s="31"/>
    </row>
    <row r="2" ht="27.75" customHeight="1" spans="1:12">
      <c r="A2" s="4" t="s">
        <v>321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12">
      <c r="A3" s="35" t="s">
        <v>1</v>
      </c>
      <c r="B3" s="36"/>
      <c r="C3" s="36"/>
      <c r="D3" s="37"/>
      <c r="E3" s="38"/>
      <c r="F3" s="38"/>
      <c r="G3" s="38"/>
      <c r="H3" s="38"/>
      <c r="I3" s="38"/>
      <c r="L3" s="48" t="s">
        <v>130</v>
      </c>
    </row>
    <row r="4" ht="19.5" customHeight="1" spans="1:12">
      <c r="A4" s="39" t="s">
        <v>322</v>
      </c>
      <c r="B4" s="40" t="s">
        <v>145</v>
      </c>
      <c r="C4" s="41"/>
      <c r="D4" s="41"/>
      <c r="E4" s="40" t="s">
        <v>323</v>
      </c>
      <c r="F4" s="41"/>
      <c r="G4" s="41"/>
      <c r="H4" s="41"/>
      <c r="I4" s="41"/>
      <c r="J4" s="41"/>
      <c r="K4" s="41"/>
      <c r="L4" s="49"/>
    </row>
    <row r="5" ht="40.5" customHeight="1" spans="1:12">
      <c r="A5" s="42"/>
      <c r="B5" s="43" t="s">
        <v>34</v>
      </c>
      <c r="C5" s="8" t="s">
        <v>37</v>
      </c>
      <c r="D5" s="44" t="s">
        <v>324</v>
      </c>
      <c r="E5" s="45" t="s">
        <v>325</v>
      </c>
      <c r="F5" s="45" t="s">
        <v>325</v>
      </c>
      <c r="G5" s="45" t="s">
        <v>325</v>
      </c>
      <c r="H5" s="45" t="s">
        <v>325</v>
      </c>
      <c r="I5" s="45" t="s">
        <v>325</v>
      </c>
      <c r="J5" s="45" t="s">
        <v>325</v>
      </c>
      <c r="K5" s="45" t="s">
        <v>325</v>
      </c>
      <c r="L5" s="45" t="s">
        <v>325</v>
      </c>
    </row>
    <row r="6" ht="19.5" customHeight="1" spans="1:12">
      <c r="A6" s="45">
        <v>1</v>
      </c>
      <c r="B6" s="45">
        <v>2</v>
      </c>
      <c r="C6" s="45">
        <v>3</v>
      </c>
      <c r="D6" s="46">
        <v>4</v>
      </c>
      <c r="E6" s="45">
        <v>5</v>
      </c>
      <c r="F6" s="45">
        <v>6</v>
      </c>
      <c r="G6" s="45">
        <v>7</v>
      </c>
      <c r="H6" s="46">
        <v>8</v>
      </c>
      <c r="I6" s="45">
        <v>9</v>
      </c>
      <c r="J6" s="45">
        <v>10</v>
      </c>
      <c r="K6" s="45">
        <v>11</v>
      </c>
      <c r="L6" s="50">
        <v>12</v>
      </c>
    </row>
    <row r="7" ht="19.5" customHeight="1" spans="1:12">
      <c r="A7" s="26" t="s">
        <v>298</v>
      </c>
      <c r="B7" s="20" t="s">
        <v>298</v>
      </c>
      <c r="C7" s="20" t="s">
        <v>298</v>
      </c>
      <c r="D7" s="47" t="s">
        <v>298</v>
      </c>
      <c r="E7" s="20"/>
      <c r="F7" s="20"/>
      <c r="G7" s="20"/>
      <c r="H7" s="20"/>
      <c r="I7" s="20"/>
      <c r="J7" s="20"/>
      <c r="K7" s="20"/>
      <c r="L7" s="20"/>
    </row>
    <row r="8" ht="19.5" customHeight="1" spans="1:12">
      <c r="A8" s="14" t="s">
        <v>298</v>
      </c>
      <c r="B8" s="20" t="s">
        <v>298</v>
      </c>
      <c r="C8" s="20" t="s">
        <v>298</v>
      </c>
      <c r="D8" s="47" t="s">
        <v>298</v>
      </c>
      <c r="E8" s="20"/>
      <c r="F8" s="20"/>
      <c r="G8" s="20"/>
      <c r="H8" s="20"/>
      <c r="I8" s="20"/>
      <c r="J8" s="20"/>
      <c r="K8" s="20"/>
      <c r="L8" s="20"/>
    </row>
  </sheetData>
  <mergeCells count="5">
    <mergeCell ref="A2:L2"/>
    <mergeCell ref="A3:I3"/>
    <mergeCell ref="B4:D4"/>
    <mergeCell ref="E4:L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C6" sqref="C6"/>
    </sheetView>
  </sheetViews>
  <sheetFormatPr defaultColWidth="10.6666666666667" defaultRowHeight="12" customHeight="1" outlineLevelRow="6"/>
  <cols>
    <col min="1" max="1" width="40" style="1" customWidth="1"/>
    <col min="2" max="2" width="16.6666666666667" style="2" customWidth="1"/>
    <col min="3" max="3" width="58.5" style="1" customWidth="1"/>
    <col min="4" max="4" width="17.5" style="1" customWidth="1"/>
    <col min="5" max="5" width="17" style="1" customWidth="1"/>
    <col min="6" max="6" width="27.5" style="1" customWidth="1"/>
    <col min="7" max="7" width="13.1666666666667" style="2" customWidth="1"/>
    <col min="8" max="8" width="21.8333333333333" style="1" customWidth="1"/>
    <col min="9" max="9" width="18.1666666666667" style="2" customWidth="1"/>
    <col min="10" max="10" width="22" style="2" customWidth="1"/>
    <col min="11" max="11" width="79.8333333333333" style="1" customWidth="1"/>
    <col min="12" max="16384" width="10.6666666666667" style="2" customWidth="1"/>
  </cols>
  <sheetData>
    <row r="1" customHeight="1" spans="11:11">
      <c r="K1" s="31"/>
    </row>
    <row r="2" ht="28.5" customHeight="1" spans="1:11">
      <c r="A2" s="21" t="s">
        <v>326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1</v>
      </c>
      <c r="B3" s="24"/>
    </row>
    <row r="4" ht="44.25" customHeight="1" spans="1:11">
      <c r="A4" s="13" t="s">
        <v>234</v>
      </c>
      <c r="B4" s="25" t="s">
        <v>139</v>
      </c>
      <c r="C4" s="13" t="s">
        <v>235</v>
      </c>
      <c r="D4" s="13" t="s">
        <v>236</v>
      </c>
      <c r="E4" s="13" t="s">
        <v>237</v>
      </c>
      <c r="F4" s="13" t="s">
        <v>238</v>
      </c>
      <c r="G4" s="25" t="s">
        <v>239</v>
      </c>
      <c r="H4" s="13" t="s">
        <v>240</v>
      </c>
      <c r="I4" s="25" t="s">
        <v>241</v>
      </c>
      <c r="J4" s="25" t="s">
        <v>242</v>
      </c>
      <c r="K4" s="13" t="s">
        <v>243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298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4" customHeight="1" spans="1:11">
      <c r="A7" s="30" t="s">
        <v>298</v>
      </c>
      <c r="B7" s="30" t="s">
        <v>298</v>
      </c>
      <c r="C7" s="30" t="s">
        <v>298</v>
      </c>
      <c r="D7" s="30" t="s">
        <v>298</v>
      </c>
      <c r="E7" s="30" t="s">
        <v>298</v>
      </c>
      <c r="F7" s="26" t="s">
        <v>298</v>
      </c>
      <c r="G7" s="30" t="s">
        <v>298</v>
      </c>
      <c r="H7" s="26" t="s">
        <v>298</v>
      </c>
      <c r="I7" s="30" t="s">
        <v>298</v>
      </c>
      <c r="J7" s="30" t="s">
        <v>298</v>
      </c>
      <c r="K7" s="26" t="s">
        <v>298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8"/>
  <sheetViews>
    <sheetView workbookViewId="0">
      <selection activeCell="H1" sqref="H1"/>
    </sheetView>
  </sheetViews>
  <sheetFormatPr defaultColWidth="10.6666666666667" defaultRowHeight="12" customHeight="1" outlineLevelRow="7" outlineLevelCol="7"/>
  <cols>
    <col min="1" max="1" width="33.8333333333333" style="1" customWidth="1"/>
    <col min="2" max="2" width="21.8333333333333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14.25" customHeight="1" spans="8:8">
      <c r="H1" s="3"/>
    </row>
    <row r="2" ht="28.5" customHeight="1" spans="1:8">
      <c r="A2" s="4" t="s">
        <v>327</v>
      </c>
      <c r="B2" s="5"/>
      <c r="C2" s="5"/>
      <c r="D2" s="5"/>
      <c r="E2" s="5"/>
      <c r="F2" s="5"/>
      <c r="G2" s="5"/>
      <c r="H2" s="5"/>
    </row>
    <row r="3" ht="13.5" customHeight="1" spans="1:2">
      <c r="A3" s="6" t="s">
        <v>1</v>
      </c>
      <c r="B3" s="7"/>
    </row>
    <row r="4" ht="18" customHeight="1" spans="1:8">
      <c r="A4" s="8" t="s">
        <v>301</v>
      </c>
      <c r="B4" s="8" t="s">
        <v>328</v>
      </c>
      <c r="C4" s="8" t="s">
        <v>329</v>
      </c>
      <c r="D4" s="8" t="s">
        <v>330</v>
      </c>
      <c r="E4" s="8" t="s">
        <v>331</v>
      </c>
      <c r="F4" s="9" t="s">
        <v>332</v>
      </c>
      <c r="G4" s="10"/>
      <c r="H4" s="11"/>
    </row>
    <row r="5" ht="18" customHeight="1" spans="1:8">
      <c r="A5" s="12"/>
      <c r="B5" s="12"/>
      <c r="C5" s="12"/>
      <c r="D5" s="12"/>
      <c r="E5" s="12"/>
      <c r="F5" s="13" t="s">
        <v>308</v>
      </c>
      <c r="G5" s="13" t="s">
        <v>333</v>
      </c>
      <c r="H5" s="13" t="s">
        <v>334</v>
      </c>
    </row>
    <row r="6" ht="21" customHeight="1" spans="1:8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ht="33" customHeight="1" spans="1:8">
      <c r="A7" s="14" t="s">
        <v>298</v>
      </c>
      <c r="B7" s="14" t="s">
        <v>298</v>
      </c>
      <c r="C7" s="14" t="s">
        <v>298</v>
      </c>
      <c r="D7" s="14" t="s">
        <v>298</v>
      </c>
      <c r="E7" s="14" t="s">
        <v>298</v>
      </c>
      <c r="F7" s="15" t="s">
        <v>298</v>
      </c>
      <c r="G7" s="16" t="s">
        <v>298</v>
      </c>
      <c r="H7" s="16" t="s">
        <v>298</v>
      </c>
    </row>
    <row r="8" ht="24" customHeight="1" spans="1:8">
      <c r="A8" s="17" t="s">
        <v>34</v>
      </c>
      <c r="B8" s="18"/>
      <c r="C8" s="18"/>
      <c r="D8" s="18"/>
      <c r="E8" s="18"/>
      <c r="F8" s="19" t="s">
        <v>298</v>
      </c>
      <c r="G8" s="20"/>
      <c r="H8" s="20" t="s">
        <v>298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S1" sqref="S1:T1"/>
    </sheetView>
  </sheetViews>
  <sheetFormatPr defaultColWidth="9.33333333333333" defaultRowHeight="14.25" customHeight="1"/>
  <cols>
    <col min="1" max="1" width="24.6666666666667" style="32" customWidth="1"/>
    <col min="2" max="2" width="39.1666666666667" style="32" customWidth="1"/>
    <col min="3" max="8" width="14.6666666666667" style="32" customWidth="1"/>
    <col min="9" max="9" width="13.6666666666667" style="2" customWidth="1"/>
    <col min="10" max="14" width="14.6666666666667" style="32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32" customWidth="1"/>
    <col min="21" max="16384" width="9.33333333333333" style="2" customWidth="1"/>
  </cols>
  <sheetData>
    <row r="1" customHeight="1" spans="1:20">
      <c r="A1" s="33"/>
      <c r="B1" s="33"/>
      <c r="C1" s="33"/>
      <c r="D1" s="33"/>
      <c r="E1" s="33"/>
      <c r="F1" s="33"/>
      <c r="G1" s="33"/>
      <c r="H1" s="33"/>
      <c r="I1" s="52"/>
      <c r="J1" s="33"/>
      <c r="K1" s="33"/>
      <c r="L1" s="33"/>
      <c r="M1" s="33"/>
      <c r="N1" s="33"/>
      <c r="O1" s="52"/>
      <c r="P1" s="52"/>
      <c r="Q1" s="52"/>
      <c r="R1" s="52"/>
      <c r="S1" s="80"/>
      <c r="T1" s="192" t="s">
        <v>29</v>
      </c>
    </row>
    <row r="2" ht="36" customHeight="1" spans="1:20">
      <c r="A2" s="171" t="s">
        <v>30</v>
      </c>
      <c r="B2" s="5"/>
      <c r="C2" s="5"/>
      <c r="D2" s="5"/>
      <c r="E2" s="5"/>
      <c r="F2" s="5"/>
      <c r="G2" s="5"/>
      <c r="H2" s="5"/>
      <c r="I2" s="22"/>
      <c r="J2" s="5"/>
      <c r="K2" s="5"/>
      <c r="L2" s="5"/>
      <c r="M2" s="5"/>
      <c r="N2" s="5"/>
      <c r="O2" s="22"/>
      <c r="P2" s="22"/>
      <c r="Q2" s="22"/>
      <c r="R2" s="22"/>
      <c r="S2" s="5"/>
      <c r="T2" s="22"/>
    </row>
    <row r="3" ht="20.25" customHeight="1" spans="1:20">
      <c r="A3" s="6" t="s">
        <v>1</v>
      </c>
      <c r="B3" s="83"/>
      <c r="C3" s="83"/>
      <c r="D3" s="83"/>
      <c r="E3" s="83"/>
      <c r="F3" s="83"/>
      <c r="G3" s="83"/>
      <c r="H3" s="83"/>
      <c r="I3" s="54"/>
      <c r="J3" s="83"/>
      <c r="K3" s="83"/>
      <c r="L3" s="83"/>
      <c r="M3" s="83"/>
      <c r="N3" s="83"/>
      <c r="O3" s="54"/>
      <c r="P3" s="54"/>
      <c r="Q3" s="54"/>
      <c r="R3" s="54"/>
      <c r="S3" s="80" t="s">
        <v>2</v>
      </c>
      <c r="T3" s="193" t="s">
        <v>31</v>
      </c>
    </row>
    <row r="4" ht="18.75" customHeight="1" spans="1:20">
      <c r="A4" s="172" t="s">
        <v>32</v>
      </c>
      <c r="B4" s="173" t="s">
        <v>33</v>
      </c>
      <c r="C4" s="173" t="s">
        <v>34</v>
      </c>
      <c r="D4" s="174" t="s">
        <v>35</v>
      </c>
      <c r="E4" s="175"/>
      <c r="F4" s="175"/>
      <c r="G4" s="175"/>
      <c r="H4" s="175"/>
      <c r="I4" s="103"/>
      <c r="J4" s="175"/>
      <c r="K4" s="175"/>
      <c r="L4" s="175"/>
      <c r="M4" s="175"/>
      <c r="N4" s="170"/>
      <c r="O4" s="174" t="s">
        <v>24</v>
      </c>
      <c r="P4" s="174"/>
      <c r="Q4" s="174"/>
      <c r="R4" s="174"/>
      <c r="S4" s="175"/>
      <c r="T4" s="194"/>
    </row>
    <row r="5" ht="24.75" customHeight="1" spans="1:20">
      <c r="A5" s="176"/>
      <c r="B5" s="177"/>
      <c r="C5" s="177"/>
      <c r="D5" s="177" t="s">
        <v>36</v>
      </c>
      <c r="E5" s="177" t="s">
        <v>37</v>
      </c>
      <c r="F5" s="177" t="s">
        <v>38</v>
      </c>
      <c r="G5" s="177" t="s">
        <v>39</v>
      </c>
      <c r="H5" s="177" t="s">
        <v>40</v>
      </c>
      <c r="I5" s="185" t="s">
        <v>41</v>
      </c>
      <c r="J5" s="186"/>
      <c r="K5" s="186"/>
      <c r="L5" s="186"/>
      <c r="M5" s="186"/>
      <c r="N5" s="187"/>
      <c r="O5" s="188" t="s">
        <v>36</v>
      </c>
      <c r="P5" s="188" t="s">
        <v>37</v>
      </c>
      <c r="Q5" s="172" t="s">
        <v>38</v>
      </c>
      <c r="R5" s="173" t="s">
        <v>39</v>
      </c>
      <c r="S5" s="195" t="s">
        <v>40</v>
      </c>
      <c r="T5" s="173" t="s">
        <v>41</v>
      </c>
    </row>
    <row r="6" ht="24.75" customHeight="1" spans="1:20">
      <c r="A6" s="178"/>
      <c r="B6" s="179"/>
      <c r="C6" s="179"/>
      <c r="D6" s="179"/>
      <c r="E6" s="179"/>
      <c r="F6" s="179"/>
      <c r="G6" s="179"/>
      <c r="H6" s="179"/>
      <c r="I6" s="189" t="s">
        <v>36</v>
      </c>
      <c r="J6" s="190" t="s">
        <v>42</v>
      </c>
      <c r="K6" s="190" t="s">
        <v>43</v>
      </c>
      <c r="L6" s="190" t="s">
        <v>44</v>
      </c>
      <c r="M6" s="190" t="s">
        <v>45</v>
      </c>
      <c r="N6" s="190" t="s">
        <v>46</v>
      </c>
      <c r="O6" s="191"/>
      <c r="P6" s="191"/>
      <c r="Q6" s="196"/>
      <c r="R6" s="191"/>
      <c r="S6" s="179"/>
      <c r="T6" s="179"/>
    </row>
    <row r="7" ht="16.5" customHeight="1" spans="1:20">
      <c r="A7" s="180">
        <v>1</v>
      </c>
      <c r="B7" s="114">
        <v>2</v>
      </c>
      <c r="C7" s="114">
        <v>3</v>
      </c>
      <c r="D7" s="114">
        <v>4</v>
      </c>
      <c r="E7" s="181">
        <v>5</v>
      </c>
      <c r="F7" s="182">
        <v>6</v>
      </c>
      <c r="G7" s="182">
        <v>7</v>
      </c>
      <c r="H7" s="181">
        <v>8</v>
      </c>
      <c r="I7" s="181">
        <v>9</v>
      </c>
      <c r="J7" s="182">
        <v>10</v>
      </c>
      <c r="K7" s="182">
        <v>11</v>
      </c>
      <c r="L7" s="181">
        <v>12</v>
      </c>
      <c r="M7" s="181">
        <v>13</v>
      </c>
      <c r="N7" s="182">
        <v>14</v>
      </c>
      <c r="O7" s="182">
        <v>15</v>
      </c>
      <c r="P7" s="181">
        <v>16</v>
      </c>
      <c r="Q7" s="197">
        <v>17</v>
      </c>
      <c r="R7" s="198">
        <v>18</v>
      </c>
      <c r="S7" s="198">
        <v>19</v>
      </c>
      <c r="T7" s="198">
        <v>20</v>
      </c>
    </row>
    <row r="8" ht="16.5" customHeight="1" spans="1:20">
      <c r="A8" s="26" t="s">
        <v>47</v>
      </c>
      <c r="B8" s="26" t="s">
        <v>48</v>
      </c>
      <c r="C8" s="128">
        <v>1588825.52</v>
      </c>
      <c r="D8" s="128">
        <v>1588825.52</v>
      </c>
      <c r="E8" s="126">
        <v>1588825.52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99"/>
      <c r="R8" s="65"/>
      <c r="S8" s="67"/>
      <c r="T8" s="65"/>
    </row>
    <row r="9" ht="16.5" customHeight="1" spans="1:20">
      <c r="A9" s="183" t="s">
        <v>34</v>
      </c>
      <c r="B9" s="184"/>
      <c r="C9" s="126">
        <v>1588825.52</v>
      </c>
      <c r="D9" s="126">
        <v>1588825.52</v>
      </c>
      <c r="E9" s="126">
        <v>1588825.52</v>
      </c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99"/>
      <c r="R9" s="65"/>
      <c r="S9" s="65"/>
      <c r="T9" s="6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9"/>
  <sheetViews>
    <sheetView workbookViewId="0">
      <selection activeCell="M1" sqref="M1"/>
    </sheetView>
  </sheetViews>
  <sheetFormatPr defaultColWidth="10.6666666666667" defaultRowHeight="14.25" customHeight="1"/>
  <cols>
    <col min="1" max="1" width="16.6666666666667" style="32" customWidth="1"/>
    <col min="2" max="2" width="44" style="32" customWidth="1"/>
    <col min="3" max="5" width="22" style="32" customWidth="1"/>
    <col min="6" max="6" width="24.8333333333333" style="32" customWidth="1"/>
    <col min="7" max="7" width="19.1666666666667" style="32" customWidth="1"/>
    <col min="8" max="8" width="15.8333333333333" style="32" customWidth="1"/>
    <col min="9" max="13" width="22" style="32" customWidth="1"/>
    <col min="14" max="16384" width="10.6666666666667" style="32" customWidth="1"/>
  </cols>
  <sheetData>
    <row r="1" ht="15.75" customHeight="1" spans="1:1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</row>
    <row r="2" ht="28.5" customHeight="1" spans="1:13">
      <c r="A2" s="5" t="s">
        <v>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165" t="s">
        <v>1</v>
      </c>
      <c r="B3" s="166"/>
      <c r="C3" s="36"/>
      <c r="D3" s="36"/>
      <c r="E3" s="36"/>
      <c r="F3" s="83"/>
      <c r="G3" s="36"/>
      <c r="H3" s="83"/>
      <c r="I3" s="36"/>
      <c r="J3" s="36"/>
      <c r="K3" s="83"/>
      <c r="L3" s="83"/>
      <c r="M3" s="3" t="s">
        <v>2</v>
      </c>
    </row>
    <row r="4" ht="17.25" customHeight="1" spans="1:13">
      <c r="A4" s="8" t="s">
        <v>50</v>
      </c>
      <c r="B4" s="8" t="s">
        <v>51</v>
      </c>
      <c r="C4" s="39" t="s">
        <v>34</v>
      </c>
      <c r="D4" s="39" t="s">
        <v>52</v>
      </c>
      <c r="E4" s="39" t="s">
        <v>53</v>
      </c>
      <c r="F4" s="167" t="s">
        <v>38</v>
      </c>
      <c r="G4" s="8" t="s">
        <v>54</v>
      </c>
      <c r="H4" s="40" t="s">
        <v>41</v>
      </c>
      <c r="I4" s="10"/>
      <c r="J4" s="10"/>
      <c r="K4" s="10"/>
      <c r="L4" s="10"/>
      <c r="M4" s="11"/>
    </row>
    <row r="5" ht="26.25" customHeight="1" spans="1:13">
      <c r="A5" s="42"/>
      <c r="B5" s="42"/>
      <c r="C5" s="42"/>
      <c r="D5" s="42"/>
      <c r="E5" s="42"/>
      <c r="F5" s="42"/>
      <c r="G5" s="42"/>
      <c r="H5" s="45" t="s">
        <v>36</v>
      </c>
      <c r="I5" s="77" t="s">
        <v>55</v>
      </c>
      <c r="J5" s="77" t="s">
        <v>56</v>
      </c>
      <c r="K5" s="77" t="s">
        <v>57</v>
      </c>
      <c r="L5" s="77" t="s">
        <v>58</v>
      </c>
      <c r="M5" s="77" t="s">
        <v>59</v>
      </c>
    </row>
    <row r="6" ht="16.5" customHeight="1" spans="1:13">
      <c r="A6" s="45">
        <v>1</v>
      </c>
      <c r="B6" s="45">
        <v>2</v>
      </c>
      <c r="C6" s="45">
        <v>3</v>
      </c>
      <c r="D6" s="45">
        <v>4</v>
      </c>
      <c r="E6" s="168">
        <v>5</v>
      </c>
      <c r="F6" s="168">
        <v>6</v>
      </c>
      <c r="G6" s="169">
        <v>7</v>
      </c>
      <c r="H6" s="168">
        <v>8</v>
      </c>
      <c r="I6" s="168">
        <v>9</v>
      </c>
      <c r="J6" s="169">
        <v>10</v>
      </c>
      <c r="K6" s="168">
        <v>11</v>
      </c>
      <c r="L6" s="168">
        <v>12</v>
      </c>
      <c r="M6" s="169">
        <v>13</v>
      </c>
    </row>
    <row r="7" ht="20.25" customHeight="1" spans="1:13">
      <c r="A7" s="26" t="s">
        <v>60</v>
      </c>
      <c r="B7" s="26" t="s">
        <v>61</v>
      </c>
      <c r="C7" s="128">
        <v>1183518.8</v>
      </c>
      <c r="D7" s="128">
        <v>1163518.8</v>
      </c>
      <c r="E7" s="126">
        <v>20000</v>
      </c>
      <c r="F7" s="126"/>
      <c r="G7" s="126"/>
      <c r="H7" s="128"/>
      <c r="I7" s="128"/>
      <c r="J7" s="128"/>
      <c r="K7" s="126"/>
      <c r="L7" s="128"/>
      <c r="M7" s="128"/>
    </row>
    <row r="8" ht="20.25" customHeight="1" spans="1:13">
      <c r="A8" s="26" t="s">
        <v>62</v>
      </c>
      <c r="B8" s="26" t="s">
        <v>63</v>
      </c>
      <c r="C8" s="128">
        <v>53280</v>
      </c>
      <c r="D8" s="128">
        <v>53280</v>
      </c>
      <c r="E8" s="126"/>
      <c r="F8" s="126"/>
      <c r="G8" s="126"/>
      <c r="H8" s="128"/>
      <c r="I8" s="128"/>
      <c r="J8" s="128"/>
      <c r="K8" s="126"/>
      <c r="L8" s="128"/>
      <c r="M8" s="128"/>
    </row>
    <row r="9" ht="20.25" customHeight="1" spans="1:13">
      <c r="A9" s="26" t="s">
        <v>64</v>
      </c>
      <c r="B9" s="26" t="s">
        <v>65</v>
      </c>
      <c r="C9" s="128">
        <v>53280</v>
      </c>
      <c r="D9" s="128">
        <v>53280</v>
      </c>
      <c r="E9" s="126"/>
      <c r="F9" s="126"/>
      <c r="G9" s="126"/>
      <c r="H9" s="128"/>
      <c r="I9" s="128"/>
      <c r="J9" s="128"/>
      <c r="K9" s="126"/>
      <c r="L9" s="128"/>
      <c r="M9" s="128"/>
    </row>
    <row r="10" ht="20.25" customHeight="1" spans="1:13">
      <c r="A10" s="26" t="s">
        <v>66</v>
      </c>
      <c r="B10" s="26" t="s">
        <v>67</v>
      </c>
      <c r="C10" s="128">
        <v>1130238.8</v>
      </c>
      <c r="D10" s="128">
        <v>1110238.8</v>
      </c>
      <c r="E10" s="126">
        <v>20000</v>
      </c>
      <c r="F10" s="126"/>
      <c r="G10" s="126"/>
      <c r="H10" s="128"/>
      <c r="I10" s="128"/>
      <c r="J10" s="128"/>
      <c r="K10" s="126"/>
      <c r="L10" s="128"/>
      <c r="M10" s="128"/>
    </row>
    <row r="11" ht="20.25" customHeight="1" spans="1:13">
      <c r="A11" s="26" t="s">
        <v>68</v>
      </c>
      <c r="B11" s="26" t="s">
        <v>69</v>
      </c>
      <c r="C11" s="128">
        <v>1110238.8</v>
      </c>
      <c r="D11" s="128">
        <v>1110238.8</v>
      </c>
      <c r="E11" s="126"/>
      <c r="F11" s="126"/>
      <c r="G11" s="126"/>
      <c r="H11" s="128"/>
      <c r="I11" s="128"/>
      <c r="J11" s="128"/>
      <c r="K11" s="126"/>
      <c r="L11" s="128"/>
      <c r="M11" s="128"/>
    </row>
    <row r="12" ht="20.25" customHeight="1" spans="1:13">
      <c r="A12" s="26" t="s">
        <v>70</v>
      </c>
      <c r="B12" s="26" t="s">
        <v>71</v>
      </c>
      <c r="C12" s="128">
        <v>20000</v>
      </c>
      <c r="D12" s="128"/>
      <c r="E12" s="126">
        <v>20000</v>
      </c>
      <c r="F12" s="126"/>
      <c r="G12" s="126"/>
      <c r="H12" s="128"/>
      <c r="I12" s="128"/>
      <c r="J12" s="128"/>
      <c r="K12" s="126"/>
      <c r="L12" s="128"/>
      <c r="M12" s="128"/>
    </row>
    <row r="13" ht="20.25" customHeight="1" spans="1:13">
      <c r="A13" s="26" t="s">
        <v>72</v>
      </c>
      <c r="B13" s="26" t="s">
        <v>73</v>
      </c>
      <c r="C13" s="128">
        <v>242800.28</v>
      </c>
      <c r="D13" s="128">
        <v>242800.28</v>
      </c>
      <c r="E13" s="126"/>
      <c r="F13" s="126"/>
      <c r="G13" s="126"/>
      <c r="H13" s="128"/>
      <c r="I13" s="128"/>
      <c r="J13" s="128"/>
      <c r="K13" s="126"/>
      <c r="L13" s="128"/>
      <c r="M13" s="128"/>
    </row>
    <row r="14" ht="20.25" customHeight="1" spans="1:13">
      <c r="A14" s="26" t="s">
        <v>74</v>
      </c>
      <c r="B14" s="26" t="s">
        <v>75</v>
      </c>
      <c r="C14" s="128">
        <v>222072.72</v>
      </c>
      <c r="D14" s="128">
        <v>222072.72</v>
      </c>
      <c r="E14" s="126"/>
      <c r="F14" s="126"/>
      <c r="G14" s="126"/>
      <c r="H14" s="128"/>
      <c r="I14" s="128"/>
      <c r="J14" s="128"/>
      <c r="K14" s="126"/>
      <c r="L14" s="128"/>
      <c r="M14" s="128"/>
    </row>
    <row r="15" ht="20.25" customHeight="1" spans="1:13">
      <c r="A15" s="26" t="s">
        <v>76</v>
      </c>
      <c r="B15" s="26" t="s">
        <v>77</v>
      </c>
      <c r="C15" s="128">
        <v>107444.4</v>
      </c>
      <c r="D15" s="128">
        <v>107444.4</v>
      </c>
      <c r="E15" s="126"/>
      <c r="F15" s="126"/>
      <c r="G15" s="126"/>
      <c r="H15" s="128"/>
      <c r="I15" s="128"/>
      <c r="J15" s="128"/>
      <c r="K15" s="126"/>
      <c r="L15" s="128"/>
      <c r="M15" s="128"/>
    </row>
    <row r="16" ht="20.25" customHeight="1" spans="1:13">
      <c r="A16" s="26" t="s">
        <v>78</v>
      </c>
      <c r="B16" s="26" t="s">
        <v>79</v>
      </c>
      <c r="C16" s="128">
        <v>114128.32</v>
      </c>
      <c r="D16" s="128">
        <v>114128.32</v>
      </c>
      <c r="E16" s="126"/>
      <c r="F16" s="126"/>
      <c r="G16" s="126"/>
      <c r="H16" s="128"/>
      <c r="I16" s="128"/>
      <c r="J16" s="128"/>
      <c r="K16" s="126"/>
      <c r="L16" s="128"/>
      <c r="M16" s="128"/>
    </row>
    <row r="17" ht="20.25" customHeight="1" spans="1:13">
      <c r="A17" s="26" t="s">
        <v>80</v>
      </c>
      <c r="B17" s="26" t="s">
        <v>81</v>
      </c>
      <c r="C17" s="128">
        <v>500</v>
      </c>
      <c r="D17" s="128">
        <v>500</v>
      </c>
      <c r="E17" s="126"/>
      <c r="F17" s="126"/>
      <c r="G17" s="126"/>
      <c r="H17" s="128"/>
      <c r="I17" s="128"/>
      <c r="J17" s="128"/>
      <c r="K17" s="126"/>
      <c r="L17" s="128"/>
      <c r="M17" s="128"/>
    </row>
    <row r="18" ht="20.25" customHeight="1" spans="1:13">
      <c r="A18" s="26" t="s">
        <v>82</v>
      </c>
      <c r="B18" s="26" t="s">
        <v>83</v>
      </c>
      <c r="C18" s="128">
        <v>10764</v>
      </c>
      <c r="D18" s="128">
        <v>10764</v>
      </c>
      <c r="E18" s="126"/>
      <c r="F18" s="126"/>
      <c r="G18" s="126"/>
      <c r="H18" s="128"/>
      <c r="I18" s="128"/>
      <c r="J18" s="128"/>
      <c r="K18" s="126"/>
      <c r="L18" s="128"/>
      <c r="M18" s="128"/>
    </row>
    <row r="19" ht="20.25" customHeight="1" spans="1:13">
      <c r="A19" s="26" t="s">
        <v>84</v>
      </c>
      <c r="B19" s="26" t="s">
        <v>85</v>
      </c>
      <c r="C19" s="128">
        <v>10764</v>
      </c>
      <c r="D19" s="128">
        <v>10764</v>
      </c>
      <c r="E19" s="126"/>
      <c r="F19" s="126"/>
      <c r="G19" s="126"/>
      <c r="H19" s="128"/>
      <c r="I19" s="128"/>
      <c r="J19" s="128"/>
      <c r="K19" s="126"/>
      <c r="L19" s="128"/>
      <c r="M19" s="128"/>
    </row>
    <row r="20" ht="20.25" customHeight="1" spans="1:13">
      <c r="A20" s="26" t="s">
        <v>86</v>
      </c>
      <c r="B20" s="26" t="s">
        <v>87</v>
      </c>
      <c r="C20" s="128">
        <v>9963.56</v>
      </c>
      <c r="D20" s="128">
        <v>9963.56</v>
      </c>
      <c r="E20" s="126"/>
      <c r="F20" s="126"/>
      <c r="G20" s="126"/>
      <c r="H20" s="128"/>
      <c r="I20" s="128"/>
      <c r="J20" s="128"/>
      <c r="K20" s="126"/>
      <c r="L20" s="128"/>
      <c r="M20" s="128"/>
    </row>
    <row r="21" ht="20.25" customHeight="1" spans="1:13">
      <c r="A21" s="26" t="s">
        <v>88</v>
      </c>
      <c r="B21" s="26" t="s">
        <v>89</v>
      </c>
      <c r="C21" s="128">
        <v>9963.56</v>
      </c>
      <c r="D21" s="128">
        <v>9963.56</v>
      </c>
      <c r="E21" s="126"/>
      <c r="F21" s="126"/>
      <c r="G21" s="126"/>
      <c r="H21" s="128"/>
      <c r="I21" s="128"/>
      <c r="J21" s="128"/>
      <c r="K21" s="126"/>
      <c r="L21" s="128"/>
      <c r="M21" s="128"/>
    </row>
    <row r="22" ht="20.25" customHeight="1" spans="1:13">
      <c r="A22" s="26" t="s">
        <v>90</v>
      </c>
      <c r="B22" s="26" t="s">
        <v>91</v>
      </c>
      <c r="C22" s="128">
        <v>76910.2</v>
      </c>
      <c r="D22" s="128">
        <v>76910.2</v>
      </c>
      <c r="E22" s="126"/>
      <c r="F22" s="126"/>
      <c r="G22" s="126"/>
      <c r="H22" s="128"/>
      <c r="I22" s="128"/>
      <c r="J22" s="128"/>
      <c r="K22" s="126"/>
      <c r="L22" s="128"/>
      <c r="M22" s="128"/>
    </row>
    <row r="23" ht="20.25" customHeight="1" spans="1:13">
      <c r="A23" s="26" t="s">
        <v>92</v>
      </c>
      <c r="B23" s="26" t="s">
        <v>93</v>
      </c>
      <c r="C23" s="128">
        <v>76910.2</v>
      </c>
      <c r="D23" s="128">
        <v>76910.2</v>
      </c>
      <c r="E23" s="126"/>
      <c r="F23" s="126"/>
      <c r="G23" s="126"/>
      <c r="H23" s="128"/>
      <c r="I23" s="128"/>
      <c r="J23" s="128"/>
      <c r="K23" s="126"/>
      <c r="L23" s="128"/>
      <c r="M23" s="128"/>
    </row>
    <row r="24" ht="20.25" customHeight="1" spans="1:13">
      <c r="A24" s="26" t="s">
        <v>94</v>
      </c>
      <c r="B24" s="26" t="s">
        <v>95</v>
      </c>
      <c r="C24" s="128">
        <v>71330.2</v>
      </c>
      <c r="D24" s="128">
        <v>71330.2</v>
      </c>
      <c r="E24" s="126"/>
      <c r="F24" s="126"/>
      <c r="G24" s="126"/>
      <c r="H24" s="128"/>
      <c r="I24" s="128"/>
      <c r="J24" s="128"/>
      <c r="K24" s="126"/>
      <c r="L24" s="128"/>
      <c r="M24" s="128"/>
    </row>
    <row r="25" ht="20.25" customHeight="1" spans="1:13">
      <c r="A25" s="26" t="s">
        <v>96</v>
      </c>
      <c r="B25" s="26" t="s">
        <v>97</v>
      </c>
      <c r="C25" s="128">
        <v>5580</v>
      </c>
      <c r="D25" s="128">
        <v>5580</v>
      </c>
      <c r="E25" s="126"/>
      <c r="F25" s="126"/>
      <c r="G25" s="126"/>
      <c r="H25" s="128"/>
      <c r="I25" s="128"/>
      <c r="J25" s="128"/>
      <c r="K25" s="126"/>
      <c r="L25" s="128"/>
      <c r="M25" s="128"/>
    </row>
    <row r="26" ht="20.25" customHeight="1" spans="1:13">
      <c r="A26" s="26" t="s">
        <v>98</v>
      </c>
      <c r="B26" s="26" t="s">
        <v>99</v>
      </c>
      <c r="C26" s="128">
        <v>85596.24</v>
      </c>
      <c r="D26" s="128">
        <v>85596.24</v>
      </c>
      <c r="E26" s="126"/>
      <c r="F26" s="126"/>
      <c r="G26" s="126"/>
      <c r="H26" s="128"/>
      <c r="I26" s="128"/>
      <c r="J26" s="128"/>
      <c r="K26" s="126"/>
      <c r="L26" s="128"/>
      <c r="M26" s="128"/>
    </row>
    <row r="27" ht="20.25" customHeight="1" spans="1:13">
      <c r="A27" s="26" t="s">
        <v>100</v>
      </c>
      <c r="B27" s="26" t="s">
        <v>101</v>
      </c>
      <c r="C27" s="128">
        <v>85596.24</v>
      </c>
      <c r="D27" s="128">
        <v>85596.24</v>
      </c>
      <c r="E27" s="126"/>
      <c r="F27" s="126"/>
      <c r="G27" s="126"/>
      <c r="H27" s="128"/>
      <c r="I27" s="128"/>
      <c r="J27" s="128"/>
      <c r="K27" s="126"/>
      <c r="L27" s="128"/>
      <c r="M27" s="128"/>
    </row>
    <row r="28" ht="20.25" customHeight="1" spans="1:13">
      <c r="A28" s="26" t="s">
        <v>102</v>
      </c>
      <c r="B28" s="26" t="s">
        <v>103</v>
      </c>
      <c r="C28" s="128">
        <v>85596.24</v>
      </c>
      <c r="D28" s="128">
        <v>85596.24</v>
      </c>
      <c r="E28" s="126"/>
      <c r="F28" s="126"/>
      <c r="G28" s="126"/>
      <c r="H28" s="128"/>
      <c r="I28" s="128"/>
      <c r="J28" s="128"/>
      <c r="K28" s="126"/>
      <c r="L28" s="128"/>
      <c r="M28" s="128"/>
    </row>
    <row r="29" ht="17.25" customHeight="1" spans="1:13">
      <c r="A29" s="118" t="s">
        <v>104</v>
      </c>
      <c r="B29" s="170" t="s">
        <v>104</v>
      </c>
      <c r="C29" s="128">
        <v>1588825.52</v>
      </c>
      <c r="D29" s="128">
        <v>1568825.52</v>
      </c>
      <c r="E29" s="128">
        <v>20000</v>
      </c>
      <c r="F29" s="126"/>
      <c r="G29" s="128"/>
      <c r="H29" s="128"/>
      <c r="I29" s="128"/>
      <c r="J29" s="128"/>
      <c r="K29" s="128"/>
      <c r="L29" s="128"/>
      <c r="M29" s="128"/>
    </row>
  </sheetData>
  <mergeCells count="11">
    <mergeCell ref="A2:M2"/>
    <mergeCell ref="A3:J3"/>
    <mergeCell ref="H4:M4"/>
    <mergeCell ref="A29:B29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2638888888889" bottom="0.582638888888889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D1" sqref="D1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style="2" customWidth="1"/>
  </cols>
  <sheetData>
    <row r="1" customHeight="1" spans="1:4">
      <c r="A1" s="156"/>
      <c r="B1" s="156"/>
      <c r="C1" s="156"/>
      <c r="D1" s="3"/>
    </row>
    <row r="2" ht="31.5" customHeight="1" spans="1:4">
      <c r="A2" s="21" t="s">
        <v>105</v>
      </c>
      <c r="B2" s="157"/>
      <c r="C2" s="157"/>
      <c r="D2" s="157"/>
    </row>
    <row r="3" ht="17.25" customHeight="1" spans="1:4">
      <c r="A3" s="93" t="s">
        <v>1</v>
      </c>
      <c r="B3" s="158"/>
      <c r="C3" s="158"/>
      <c r="D3" s="85" t="s">
        <v>2</v>
      </c>
    </row>
    <row r="4" ht="19.5" customHeight="1" spans="1:4">
      <c r="A4" s="40" t="s">
        <v>3</v>
      </c>
      <c r="B4" s="49"/>
      <c r="C4" s="40" t="s">
        <v>4</v>
      </c>
      <c r="D4" s="49"/>
    </row>
    <row r="5" ht="21.75" customHeight="1" spans="1:4">
      <c r="A5" s="39" t="s">
        <v>5</v>
      </c>
      <c r="B5" s="94" t="s">
        <v>6</v>
      </c>
      <c r="C5" s="39" t="s">
        <v>106</v>
      </c>
      <c r="D5" s="94" t="s">
        <v>6</v>
      </c>
    </row>
    <row r="6" ht="17.25" customHeight="1" spans="1:4">
      <c r="A6" s="42"/>
      <c r="B6" s="12"/>
      <c r="C6" s="42"/>
      <c r="D6" s="12"/>
    </row>
    <row r="7" ht="17.25" customHeight="1" spans="1:4">
      <c r="A7" s="159" t="s">
        <v>107</v>
      </c>
      <c r="B7" s="128">
        <v>1588825.52</v>
      </c>
      <c r="C7" s="160" t="s">
        <v>108</v>
      </c>
      <c r="D7" s="126">
        <v>1588825.52</v>
      </c>
    </row>
    <row r="8" ht="17.25" customHeight="1" spans="1:4">
      <c r="A8" s="27" t="s">
        <v>109</v>
      </c>
      <c r="B8" s="128">
        <v>1588825.52</v>
      </c>
      <c r="C8" s="160" t="s">
        <v>110</v>
      </c>
      <c r="D8" s="126">
        <v>1183518.8</v>
      </c>
    </row>
    <row r="9" ht="17.25" customHeight="1" spans="1:4">
      <c r="A9" s="27" t="s">
        <v>111</v>
      </c>
      <c r="B9" s="126"/>
      <c r="C9" s="160" t="s">
        <v>112</v>
      </c>
      <c r="D9" s="126">
        <v>242800.28</v>
      </c>
    </row>
    <row r="10" ht="17.25" customHeight="1" spans="1:4">
      <c r="A10" s="27" t="s">
        <v>113</v>
      </c>
      <c r="B10" s="126"/>
      <c r="C10" s="160" t="s">
        <v>114</v>
      </c>
      <c r="D10" s="126">
        <v>76910.2</v>
      </c>
    </row>
    <row r="11" ht="17.25" customHeight="1" spans="1:4">
      <c r="A11" s="27" t="s">
        <v>115</v>
      </c>
      <c r="B11" s="126"/>
      <c r="C11" s="160" t="s">
        <v>116</v>
      </c>
      <c r="D11" s="126">
        <v>85596.24</v>
      </c>
    </row>
    <row r="12" ht="17.25" customHeight="1" spans="1:4">
      <c r="A12" s="27" t="s">
        <v>109</v>
      </c>
      <c r="B12" s="128"/>
      <c r="C12" s="134"/>
      <c r="D12" s="128"/>
    </row>
    <row r="13" customHeight="1" spans="1:4">
      <c r="A13" s="134" t="s">
        <v>111</v>
      </c>
      <c r="B13" s="128"/>
      <c r="C13" s="161"/>
      <c r="D13" s="162"/>
    </row>
    <row r="14" customHeight="1" spans="1:4">
      <c r="A14" s="134" t="s">
        <v>113</v>
      </c>
      <c r="B14" s="162"/>
      <c r="C14" s="161"/>
      <c r="D14" s="162"/>
    </row>
    <row r="15" customHeight="1" spans="1:4">
      <c r="A15" s="161"/>
      <c r="B15" s="162"/>
      <c r="C15" s="134" t="s">
        <v>117</v>
      </c>
      <c r="D15" s="162"/>
    </row>
    <row r="16" ht="17.25" customHeight="1" spans="1:4">
      <c r="A16" s="163" t="s">
        <v>118</v>
      </c>
      <c r="B16" s="164">
        <v>1588825.52</v>
      </c>
      <c r="C16" s="161" t="s">
        <v>28</v>
      </c>
      <c r="D16" s="164">
        <v>1588825.52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9"/>
  <sheetViews>
    <sheetView workbookViewId="0">
      <selection activeCell="G1" sqref="G1"/>
    </sheetView>
  </sheetViews>
  <sheetFormatPr defaultColWidth="10.6666666666667" defaultRowHeight="14.25" customHeight="1" outlineLevelCol="6"/>
  <cols>
    <col min="1" max="1" width="23.5" style="86" customWidth="1"/>
    <col min="2" max="2" width="51.3333333333333" style="86" customWidth="1"/>
    <col min="3" max="3" width="28.3333333333333" style="32" customWidth="1"/>
    <col min="4" max="4" width="19.3333333333333" style="32" customWidth="1"/>
    <col min="5" max="7" width="28.3333333333333" style="32" customWidth="1"/>
    <col min="8" max="16384" width="10.6666666666667" style="32" customWidth="1"/>
  </cols>
  <sheetData>
    <row r="1" customHeight="1" spans="6:7">
      <c r="F1" s="34"/>
      <c r="G1" s="3"/>
    </row>
    <row r="2" ht="39" customHeight="1" spans="1:7">
      <c r="A2" s="92" t="s">
        <v>119</v>
      </c>
      <c r="B2" s="92"/>
      <c r="C2" s="92"/>
      <c r="D2" s="92"/>
      <c r="E2" s="92"/>
      <c r="F2" s="92"/>
      <c r="G2" s="92"/>
    </row>
    <row r="3" ht="18" customHeight="1" spans="1:7">
      <c r="A3" s="93" t="s">
        <v>1</v>
      </c>
      <c r="F3" s="89"/>
      <c r="G3" s="85" t="s">
        <v>2</v>
      </c>
    </row>
    <row r="4" ht="20.25" customHeight="1" spans="1:7">
      <c r="A4" s="151" t="s">
        <v>120</v>
      </c>
      <c r="B4" s="152"/>
      <c r="C4" s="94" t="s">
        <v>34</v>
      </c>
      <c r="D4" s="132" t="s">
        <v>52</v>
      </c>
      <c r="E4" s="41"/>
      <c r="F4" s="49"/>
      <c r="G4" s="122" t="s">
        <v>53</v>
      </c>
    </row>
    <row r="5" ht="20.25" customHeight="1" spans="1:7">
      <c r="A5" s="153" t="s">
        <v>50</v>
      </c>
      <c r="B5" s="153" t="s">
        <v>51</v>
      </c>
      <c r="C5" s="42"/>
      <c r="D5" s="45" t="s">
        <v>36</v>
      </c>
      <c r="E5" s="45" t="s">
        <v>121</v>
      </c>
      <c r="F5" s="45" t="s">
        <v>122</v>
      </c>
      <c r="G5" s="84"/>
    </row>
    <row r="6" ht="13.5" customHeight="1" spans="1:7">
      <c r="A6" s="153" t="s">
        <v>123</v>
      </c>
      <c r="B6" s="153" t="s">
        <v>124</v>
      </c>
      <c r="C6" s="153" t="s">
        <v>125</v>
      </c>
      <c r="D6" s="45"/>
      <c r="E6" s="153" t="s">
        <v>126</v>
      </c>
      <c r="F6" s="153" t="s">
        <v>127</v>
      </c>
      <c r="G6" s="153" t="s">
        <v>128</v>
      </c>
    </row>
    <row r="7" ht="18" customHeight="1" spans="1:7">
      <c r="A7" s="26" t="s">
        <v>60</v>
      </c>
      <c r="B7" s="26" t="s">
        <v>61</v>
      </c>
      <c r="C7" s="127">
        <v>1183518.8</v>
      </c>
      <c r="D7" s="127">
        <v>1163518.8</v>
      </c>
      <c r="E7" s="127">
        <v>997822</v>
      </c>
      <c r="F7" s="127">
        <v>165696.8</v>
      </c>
      <c r="G7" s="127">
        <v>20000</v>
      </c>
    </row>
    <row r="8" ht="18" customHeight="1" spans="1:7">
      <c r="A8" s="26" t="s">
        <v>62</v>
      </c>
      <c r="B8" s="26" t="s">
        <v>63</v>
      </c>
      <c r="C8" s="127">
        <v>53280</v>
      </c>
      <c r="D8" s="127">
        <v>53280</v>
      </c>
      <c r="E8" s="127"/>
      <c r="F8" s="127">
        <v>53280</v>
      </c>
      <c r="G8" s="127"/>
    </row>
    <row r="9" ht="18" customHeight="1" spans="1:7">
      <c r="A9" s="26" t="s">
        <v>64</v>
      </c>
      <c r="B9" s="26" t="s">
        <v>65</v>
      </c>
      <c r="C9" s="127">
        <v>53280</v>
      </c>
      <c r="D9" s="127">
        <v>53280</v>
      </c>
      <c r="E9" s="127"/>
      <c r="F9" s="127">
        <v>53280</v>
      </c>
      <c r="G9" s="127"/>
    </row>
    <row r="10" ht="18" customHeight="1" spans="1:7">
      <c r="A10" s="26" t="s">
        <v>66</v>
      </c>
      <c r="B10" s="26" t="s">
        <v>67</v>
      </c>
      <c r="C10" s="127">
        <v>1130238.8</v>
      </c>
      <c r="D10" s="127">
        <v>1110238.8</v>
      </c>
      <c r="E10" s="127">
        <v>997822</v>
      </c>
      <c r="F10" s="127">
        <v>112416.8</v>
      </c>
      <c r="G10" s="127">
        <v>20000</v>
      </c>
    </row>
    <row r="11" ht="18" customHeight="1" spans="1:7">
      <c r="A11" s="26" t="s">
        <v>68</v>
      </c>
      <c r="B11" s="26" t="s">
        <v>69</v>
      </c>
      <c r="C11" s="127">
        <v>1110238.8</v>
      </c>
      <c r="D11" s="127">
        <v>1110238.8</v>
      </c>
      <c r="E11" s="127">
        <v>997822</v>
      </c>
      <c r="F11" s="127">
        <v>112416.8</v>
      </c>
      <c r="G11" s="127"/>
    </row>
    <row r="12" ht="18" customHeight="1" spans="1:7">
      <c r="A12" s="26" t="s">
        <v>70</v>
      </c>
      <c r="B12" s="26" t="s">
        <v>71</v>
      </c>
      <c r="C12" s="127">
        <v>20000</v>
      </c>
      <c r="D12" s="127"/>
      <c r="E12" s="127"/>
      <c r="F12" s="127"/>
      <c r="G12" s="127">
        <v>20000</v>
      </c>
    </row>
    <row r="13" ht="18" customHeight="1" spans="1:7">
      <c r="A13" s="26" t="s">
        <v>72</v>
      </c>
      <c r="B13" s="26" t="s">
        <v>73</v>
      </c>
      <c r="C13" s="127">
        <v>242800.28</v>
      </c>
      <c r="D13" s="127">
        <v>242800.28</v>
      </c>
      <c r="E13" s="127">
        <v>242300.28</v>
      </c>
      <c r="F13" s="127">
        <v>500</v>
      </c>
      <c r="G13" s="127"/>
    </row>
    <row r="14" ht="18" customHeight="1" spans="1:7">
      <c r="A14" s="26" t="s">
        <v>74</v>
      </c>
      <c r="B14" s="26" t="s">
        <v>75</v>
      </c>
      <c r="C14" s="127">
        <v>222072.72</v>
      </c>
      <c r="D14" s="127">
        <v>222072.72</v>
      </c>
      <c r="E14" s="127">
        <v>221572.72</v>
      </c>
      <c r="F14" s="127">
        <v>500</v>
      </c>
      <c r="G14" s="127"/>
    </row>
    <row r="15" ht="18" customHeight="1" spans="1:7">
      <c r="A15" s="26" t="s">
        <v>76</v>
      </c>
      <c r="B15" s="26" t="s">
        <v>77</v>
      </c>
      <c r="C15" s="127">
        <v>107444.4</v>
      </c>
      <c r="D15" s="127">
        <v>107444.4</v>
      </c>
      <c r="E15" s="127">
        <v>107444.4</v>
      </c>
      <c r="F15" s="127"/>
      <c r="G15" s="127"/>
    </row>
    <row r="16" ht="18" customHeight="1" spans="1:7">
      <c r="A16" s="26" t="s">
        <v>78</v>
      </c>
      <c r="B16" s="26" t="s">
        <v>79</v>
      </c>
      <c r="C16" s="127">
        <v>114128.32</v>
      </c>
      <c r="D16" s="127">
        <v>114128.32</v>
      </c>
      <c r="E16" s="127">
        <v>114128.32</v>
      </c>
      <c r="F16" s="127"/>
      <c r="G16" s="127"/>
    </row>
    <row r="17" ht="18" customHeight="1" spans="1:7">
      <c r="A17" s="26" t="s">
        <v>80</v>
      </c>
      <c r="B17" s="26" t="s">
        <v>81</v>
      </c>
      <c r="C17" s="127">
        <v>500</v>
      </c>
      <c r="D17" s="127">
        <v>500</v>
      </c>
      <c r="E17" s="127"/>
      <c r="F17" s="127">
        <v>500</v>
      </c>
      <c r="G17" s="127"/>
    </row>
    <row r="18" ht="18" customHeight="1" spans="1:7">
      <c r="A18" s="26" t="s">
        <v>82</v>
      </c>
      <c r="B18" s="26" t="s">
        <v>83</v>
      </c>
      <c r="C18" s="127">
        <v>10764</v>
      </c>
      <c r="D18" s="127">
        <v>10764</v>
      </c>
      <c r="E18" s="127">
        <v>10764</v>
      </c>
      <c r="F18" s="127"/>
      <c r="G18" s="127"/>
    </row>
    <row r="19" ht="18" customHeight="1" spans="1:7">
      <c r="A19" s="26" t="s">
        <v>84</v>
      </c>
      <c r="B19" s="26" t="s">
        <v>85</v>
      </c>
      <c r="C19" s="127">
        <v>10764</v>
      </c>
      <c r="D19" s="127">
        <v>10764</v>
      </c>
      <c r="E19" s="127">
        <v>10764</v>
      </c>
      <c r="F19" s="127"/>
      <c r="G19" s="127"/>
    </row>
    <row r="20" ht="18" customHeight="1" spans="1:7">
      <c r="A20" s="26" t="s">
        <v>86</v>
      </c>
      <c r="B20" s="26" t="s">
        <v>87</v>
      </c>
      <c r="C20" s="127">
        <v>9963.56</v>
      </c>
      <c r="D20" s="127">
        <v>9963.56</v>
      </c>
      <c r="E20" s="127">
        <v>9963.56</v>
      </c>
      <c r="F20" s="127"/>
      <c r="G20" s="127"/>
    </row>
    <row r="21" ht="18" customHeight="1" spans="1:7">
      <c r="A21" s="26" t="s">
        <v>88</v>
      </c>
      <c r="B21" s="26" t="s">
        <v>89</v>
      </c>
      <c r="C21" s="127">
        <v>9963.56</v>
      </c>
      <c r="D21" s="127">
        <v>9963.56</v>
      </c>
      <c r="E21" s="127">
        <v>9963.56</v>
      </c>
      <c r="F21" s="127"/>
      <c r="G21" s="127"/>
    </row>
    <row r="22" ht="18" customHeight="1" spans="1:7">
      <c r="A22" s="26" t="s">
        <v>90</v>
      </c>
      <c r="B22" s="26" t="s">
        <v>91</v>
      </c>
      <c r="C22" s="127">
        <v>76910.2</v>
      </c>
      <c r="D22" s="127">
        <v>76910.2</v>
      </c>
      <c r="E22" s="127">
        <v>76910.2</v>
      </c>
      <c r="F22" s="127"/>
      <c r="G22" s="127"/>
    </row>
    <row r="23" ht="18" customHeight="1" spans="1:7">
      <c r="A23" s="26" t="s">
        <v>92</v>
      </c>
      <c r="B23" s="26" t="s">
        <v>93</v>
      </c>
      <c r="C23" s="127">
        <v>76910.2</v>
      </c>
      <c r="D23" s="127">
        <v>76910.2</v>
      </c>
      <c r="E23" s="127">
        <v>76910.2</v>
      </c>
      <c r="F23" s="127"/>
      <c r="G23" s="127"/>
    </row>
    <row r="24" ht="18" customHeight="1" spans="1:7">
      <c r="A24" s="26" t="s">
        <v>94</v>
      </c>
      <c r="B24" s="26" t="s">
        <v>95</v>
      </c>
      <c r="C24" s="127">
        <v>71330.2</v>
      </c>
      <c r="D24" s="127">
        <v>71330.2</v>
      </c>
      <c r="E24" s="127">
        <v>71330.2</v>
      </c>
      <c r="F24" s="127"/>
      <c r="G24" s="127"/>
    </row>
    <row r="25" ht="18" customHeight="1" spans="1:7">
      <c r="A25" s="26" t="s">
        <v>96</v>
      </c>
      <c r="B25" s="26" t="s">
        <v>97</v>
      </c>
      <c r="C25" s="127">
        <v>5580</v>
      </c>
      <c r="D25" s="127">
        <v>5580</v>
      </c>
      <c r="E25" s="127">
        <v>5580</v>
      </c>
      <c r="F25" s="127"/>
      <c r="G25" s="127"/>
    </row>
    <row r="26" ht="18" customHeight="1" spans="1:7">
      <c r="A26" s="26" t="s">
        <v>98</v>
      </c>
      <c r="B26" s="26" t="s">
        <v>99</v>
      </c>
      <c r="C26" s="127">
        <v>85596.24</v>
      </c>
      <c r="D26" s="127">
        <v>85596.24</v>
      </c>
      <c r="E26" s="127">
        <v>85596.24</v>
      </c>
      <c r="F26" s="127"/>
      <c r="G26" s="127"/>
    </row>
    <row r="27" ht="18" customHeight="1" spans="1:7">
      <c r="A27" s="26" t="s">
        <v>100</v>
      </c>
      <c r="B27" s="26" t="s">
        <v>101</v>
      </c>
      <c r="C27" s="127">
        <v>85596.24</v>
      </c>
      <c r="D27" s="127">
        <v>85596.24</v>
      </c>
      <c r="E27" s="127">
        <v>85596.24</v>
      </c>
      <c r="F27" s="127"/>
      <c r="G27" s="127"/>
    </row>
    <row r="28" ht="18" customHeight="1" spans="1:7">
      <c r="A28" s="26" t="s">
        <v>102</v>
      </c>
      <c r="B28" s="26" t="s">
        <v>103</v>
      </c>
      <c r="C28" s="127">
        <v>85596.24</v>
      </c>
      <c r="D28" s="127">
        <v>85596.24</v>
      </c>
      <c r="E28" s="127">
        <v>85596.24</v>
      </c>
      <c r="F28" s="127"/>
      <c r="G28" s="127"/>
    </row>
    <row r="29" ht="18" customHeight="1" spans="1:7">
      <c r="A29" s="154" t="s">
        <v>104</v>
      </c>
      <c r="B29" s="155" t="s">
        <v>104</v>
      </c>
      <c r="C29" s="125">
        <v>1588825.52</v>
      </c>
      <c r="D29" s="127">
        <v>1568825.52</v>
      </c>
      <c r="E29" s="125">
        <v>1402628.72</v>
      </c>
      <c r="F29" s="125">
        <v>166196.8</v>
      </c>
      <c r="G29" s="125">
        <v>20000</v>
      </c>
    </row>
  </sheetData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85416666666667" right="0.385416666666667" top="0.582638888888889" bottom="0.582638888888889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N10" sqref="N10"/>
    </sheetView>
  </sheetViews>
  <sheetFormatPr defaultColWidth="10.6666666666667" defaultRowHeight="14.25" customHeight="1" outlineLevelRow="6" outlineLevelCol="5"/>
  <cols>
    <col min="1" max="2" width="32" style="141" customWidth="1"/>
    <col min="3" max="3" width="20.1666666666667" style="142" customWidth="1"/>
    <col min="4" max="5" width="30.6666666666667" style="143" customWidth="1"/>
    <col min="6" max="6" width="21.8333333333333" style="143" customWidth="1"/>
    <col min="7" max="16384" width="10.6666666666667" style="32" customWidth="1"/>
  </cols>
  <sheetData>
    <row r="1" s="32" customFormat="1" customHeight="1" spans="1:6">
      <c r="A1" s="144"/>
      <c r="B1" s="144"/>
      <c r="C1" s="38"/>
      <c r="F1" s="145"/>
    </row>
    <row r="2" ht="30" customHeight="1" spans="1:6">
      <c r="A2" s="146" t="s">
        <v>129</v>
      </c>
      <c r="B2" s="147"/>
      <c r="C2" s="147"/>
      <c r="D2" s="147"/>
      <c r="E2" s="147"/>
      <c r="F2" s="147"/>
    </row>
    <row r="3" s="32" customFormat="1" ht="15.75" customHeight="1" spans="1:6">
      <c r="A3" s="93" t="s">
        <v>1</v>
      </c>
      <c r="B3" s="144"/>
      <c r="C3" s="38"/>
      <c r="F3" s="145" t="s">
        <v>130</v>
      </c>
    </row>
    <row r="4" s="140" customFormat="1" ht="19.5" customHeight="1" spans="1:6">
      <c r="A4" s="8" t="s">
        <v>131</v>
      </c>
      <c r="B4" s="39" t="s">
        <v>132</v>
      </c>
      <c r="C4" s="40" t="s">
        <v>133</v>
      </c>
      <c r="D4" s="41"/>
      <c r="E4" s="49"/>
      <c r="F4" s="39" t="s">
        <v>134</v>
      </c>
    </row>
    <row r="5" s="140" customFormat="1" ht="19.5" customHeight="1" spans="1:6">
      <c r="A5" s="12"/>
      <c r="B5" s="42"/>
      <c r="C5" s="45" t="s">
        <v>36</v>
      </c>
      <c r="D5" s="45" t="s">
        <v>135</v>
      </c>
      <c r="E5" s="45" t="s">
        <v>136</v>
      </c>
      <c r="F5" s="42"/>
    </row>
    <row r="6" s="140" customFormat="1" ht="18.75" customHeight="1" spans="1:6">
      <c r="A6" s="148">
        <v>1</v>
      </c>
      <c r="B6" s="148">
        <v>2</v>
      </c>
      <c r="C6" s="149">
        <v>3</v>
      </c>
      <c r="D6" s="148">
        <v>4</v>
      </c>
      <c r="E6" s="148">
        <v>5</v>
      </c>
      <c r="F6" s="148">
        <v>6</v>
      </c>
    </row>
    <row r="7" ht="18.75" customHeight="1" spans="1:6">
      <c r="A7" s="128">
        <f>5179*0.97</f>
        <v>5023.63</v>
      </c>
      <c r="B7" s="128"/>
      <c r="C7" s="150">
        <f>4947*0.97</f>
        <v>4798.59</v>
      </c>
      <c r="D7" s="128"/>
      <c r="E7" s="128">
        <f>4947*0.97</f>
        <v>4798.59</v>
      </c>
      <c r="F7" s="128">
        <f>232*0.97</f>
        <v>225.04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2638888888889" bottom="0.582638888888889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33"/>
  <sheetViews>
    <sheetView workbookViewId="0">
      <selection activeCell="X1" sqref="X1"/>
    </sheetView>
  </sheetViews>
  <sheetFormatPr defaultColWidth="10.6666666666667" defaultRowHeight="14.25" customHeight="1"/>
  <cols>
    <col min="1" max="1" width="38.3333333333333" style="32" customWidth="1"/>
    <col min="2" max="2" width="24.1666666666667" style="32" customWidth="1"/>
    <col min="3" max="3" width="36.5" style="32" customWidth="1"/>
    <col min="4" max="4" width="11.8333333333333" style="32" customWidth="1"/>
    <col min="5" max="5" width="20.5" style="32" customWidth="1"/>
    <col min="6" max="6" width="12" style="32" customWidth="1"/>
    <col min="7" max="7" width="26.8333333333333" style="32" customWidth="1"/>
    <col min="8" max="8" width="12.5" style="32" customWidth="1"/>
    <col min="9" max="9" width="12.8333333333333" style="32" customWidth="1"/>
    <col min="10" max="10" width="18" style="32" customWidth="1"/>
    <col min="11" max="11" width="12.5" style="32" customWidth="1"/>
    <col min="12" max="14" width="13" style="32" customWidth="1"/>
    <col min="15" max="17" width="10.6666666666667" style="32" customWidth="1"/>
    <col min="18" max="18" width="14.1666666666667" style="32" customWidth="1"/>
    <col min="19" max="21" width="14.3333333333333" style="32" customWidth="1"/>
    <col min="22" max="22" width="14.8333333333333" style="32" customWidth="1"/>
    <col min="23" max="24" width="13" style="32" customWidth="1"/>
    <col min="25" max="16384" width="10.6666666666667" style="32" customWidth="1"/>
  </cols>
  <sheetData>
    <row r="1" ht="13.5" customHeight="1" spans="2:24">
      <c r="B1" s="129"/>
      <c r="D1" s="130"/>
      <c r="E1" s="130"/>
      <c r="F1" s="130"/>
      <c r="G1" s="130"/>
      <c r="H1" s="52"/>
      <c r="I1" s="52"/>
      <c r="J1" s="33"/>
      <c r="K1" s="52"/>
      <c r="L1" s="52"/>
      <c r="M1" s="52"/>
      <c r="N1" s="52"/>
      <c r="O1" s="33"/>
      <c r="P1" s="33"/>
      <c r="Q1" s="33"/>
      <c r="R1" s="52"/>
      <c r="V1" s="129"/>
      <c r="X1" s="31"/>
    </row>
    <row r="2" ht="27.75" customHeight="1" spans="1:24">
      <c r="A2" s="22" t="s">
        <v>137</v>
      </c>
      <c r="B2" s="22"/>
      <c r="C2" s="22"/>
      <c r="D2" s="22"/>
      <c r="E2" s="22"/>
      <c r="F2" s="22"/>
      <c r="G2" s="22"/>
      <c r="H2" s="22"/>
      <c r="I2" s="22"/>
      <c r="J2" s="5"/>
      <c r="K2" s="22"/>
      <c r="L2" s="22"/>
      <c r="M2" s="22"/>
      <c r="N2" s="22"/>
      <c r="O2" s="5"/>
      <c r="P2" s="5"/>
      <c r="Q2" s="5"/>
      <c r="R2" s="22"/>
      <c r="S2" s="22"/>
      <c r="T2" s="22"/>
      <c r="U2" s="22"/>
      <c r="V2" s="22"/>
      <c r="W2" s="22"/>
      <c r="X2" s="22"/>
    </row>
    <row r="3" ht="18.75" customHeight="1" spans="1:24">
      <c r="A3" s="93" t="s">
        <v>1</v>
      </c>
      <c r="B3" s="131"/>
      <c r="C3" s="131"/>
      <c r="D3" s="131"/>
      <c r="E3" s="131"/>
      <c r="F3" s="131"/>
      <c r="G3" s="131"/>
      <c r="H3" s="54"/>
      <c r="I3" s="54"/>
      <c r="J3" s="83"/>
      <c r="K3" s="54"/>
      <c r="L3" s="54"/>
      <c r="M3" s="54"/>
      <c r="N3" s="54"/>
      <c r="O3" s="83"/>
      <c r="P3" s="83"/>
      <c r="Q3" s="83"/>
      <c r="R3" s="54"/>
      <c r="V3" s="129"/>
      <c r="X3" s="48" t="s">
        <v>130</v>
      </c>
    </row>
    <row r="4" ht="18" customHeight="1" spans="1:24">
      <c r="A4" s="111" t="s">
        <v>138</v>
      </c>
      <c r="B4" s="111" t="s">
        <v>139</v>
      </c>
      <c r="C4" s="111" t="s">
        <v>140</v>
      </c>
      <c r="D4" s="111" t="s">
        <v>141</v>
      </c>
      <c r="E4" s="111" t="s">
        <v>142</v>
      </c>
      <c r="F4" s="111" t="s">
        <v>143</v>
      </c>
      <c r="G4" s="111" t="s">
        <v>144</v>
      </c>
      <c r="H4" s="132" t="s">
        <v>145</v>
      </c>
      <c r="I4" s="74" t="s">
        <v>145</v>
      </c>
      <c r="J4" s="41"/>
      <c r="K4" s="74"/>
      <c r="L4" s="74"/>
      <c r="M4" s="74"/>
      <c r="N4" s="74"/>
      <c r="O4" s="41"/>
      <c r="P4" s="41"/>
      <c r="Q4" s="41"/>
      <c r="R4" s="73" t="s">
        <v>40</v>
      </c>
      <c r="S4" s="74" t="s">
        <v>41</v>
      </c>
      <c r="T4" s="74"/>
      <c r="U4" s="74"/>
      <c r="V4" s="74"/>
      <c r="W4" s="74"/>
      <c r="X4" s="137"/>
    </row>
    <row r="5" ht="18" customHeight="1" spans="1:24">
      <c r="A5" s="112"/>
      <c r="B5" s="96"/>
      <c r="C5" s="112"/>
      <c r="D5" s="112"/>
      <c r="E5" s="112"/>
      <c r="F5" s="112"/>
      <c r="G5" s="112"/>
      <c r="H5" s="94" t="s">
        <v>146</v>
      </c>
      <c r="I5" s="132" t="s">
        <v>37</v>
      </c>
      <c r="J5" s="41"/>
      <c r="K5" s="74"/>
      <c r="L5" s="74"/>
      <c r="M5" s="74"/>
      <c r="N5" s="137"/>
      <c r="O5" s="40" t="s">
        <v>147</v>
      </c>
      <c r="P5" s="41"/>
      <c r="Q5" s="49"/>
      <c r="R5" s="111" t="s">
        <v>40</v>
      </c>
      <c r="S5" s="132" t="s">
        <v>41</v>
      </c>
      <c r="T5" s="73" t="s">
        <v>42</v>
      </c>
      <c r="U5" s="74" t="s">
        <v>41</v>
      </c>
      <c r="V5" s="73" t="s">
        <v>44</v>
      </c>
      <c r="W5" s="73" t="s">
        <v>45</v>
      </c>
      <c r="X5" s="139" t="s">
        <v>46</v>
      </c>
    </row>
    <row r="6" customHeight="1" spans="1:24">
      <c r="A6" s="43"/>
      <c r="B6" s="43"/>
      <c r="C6" s="43"/>
      <c r="D6" s="43"/>
      <c r="E6" s="43"/>
      <c r="F6" s="43"/>
      <c r="G6" s="43"/>
      <c r="H6" s="43"/>
      <c r="I6" s="138" t="s">
        <v>148</v>
      </c>
      <c r="J6" s="139" t="s">
        <v>149</v>
      </c>
      <c r="K6" s="111" t="s">
        <v>150</v>
      </c>
      <c r="L6" s="111" t="s">
        <v>151</v>
      </c>
      <c r="M6" s="111" t="s">
        <v>152</v>
      </c>
      <c r="N6" s="111" t="s">
        <v>153</v>
      </c>
      <c r="O6" s="111" t="s">
        <v>37</v>
      </c>
      <c r="P6" s="111" t="s">
        <v>38</v>
      </c>
      <c r="Q6" s="111" t="s">
        <v>39</v>
      </c>
      <c r="R6" s="43"/>
      <c r="S6" s="111" t="s">
        <v>36</v>
      </c>
      <c r="T6" s="111" t="s">
        <v>42</v>
      </c>
      <c r="U6" s="111" t="s">
        <v>154</v>
      </c>
      <c r="V6" s="111" t="s">
        <v>44</v>
      </c>
      <c r="W6" s="111" t="s">
        <v>45</v>
      </c>
      <c r="X6" s="111" t="s">
        <v>46</v>
      </c>
    </row>
    <row r="7" ht="37.5" customHeight="1" spans="1:24">
      <c r="A7" s="133"/>
      <c r="B7" s="133"/>
      <c r="C7" s="133"/>
      <c r="D7" s="133"/>
      <c r="E7" s="133"/>
      <c r="F7" s="133"/>
      <c r="G7" s="133"/>
      <c r="H7" s="133"/>
      <c r="I7" s="77" t="s">
        <v>36</v>
      </c>
      <c r="J7" s="77" t="s">
        <v>155</v>
      </c>
      <c r="K7" s="113" t="s">
        <v>149</v>
      </c>
      <c r="L7" s="113" t="s">
        <v>151</v>
      </c>
      <c r="M7" s="113" t="s">
        <v>152</v>
      </c>
      <c r="N7" s="113" t="s">
        <v>153</v>
      </c>
      <c r="O7" s="113" t="s">
        <v>151</v>
      </c>
      <c r="P7" s="113" t="s">
        <v>152</v>
      </c>
      <c r="Q7" s="113" t="s">
        <v>153</v>
      </c>
      <c r="R7" s="113" t="s">
        <v>40</v>
      </c>
      <c r="S7" s="113" t="s">
        <v>36</v>
      </c>
      <c r="T7" s="113" t="s">
        <v>42</v>
      </c>
      <c r="U7" s="113" t="s">
        <v>154</v>
      </c>
      <c r="V7" s="113" t="s">
        <v>44</v>
      </c>
      <c r="W7" s="113" t="s">
        <v>45</v>
      </c>
      <c r="X7" s="113" t="s">
        <v>46</v>
      </c>
    </row>
    <row r="8" customHeight="1" spans="1:24">
      <c r="A8" s="124">
        <v>1</v>
      </c>
      <c r="B8" s="124">
        <v>2</v>
      </c>
      <c r="C8" s="124">
        <v>3</v>
      </c>
      <c r="D8" s="124">
        <v>4</v>
      </c>
      <c r="E8" s="124">
        <v>5</v>
      </c>
      <c r="F8" s="124">
        <v>6</v>
      </c>
      <c r="G8" s="124">
        <v>7</v>
      </c>
      <c r="H8" s="124">
        <v>8</v>
      </c>
      <c r="I8" s="124">
        <v>9</v>
      </c>
      <c r="J8" s="124">
        <v>10</v>
      </c>
      <c r="K8" s="124">
        <v>11</v>
      </c>
      <c r="L8" s="124">
        <v>12</v>
      </c>
      <c r="M8" s="124">
        <v>13</v>
      </c>
      <c r="N8" s="124">
        <v>14</v>
      </c>
      <c r="O8" s="124">
        <v>15</v>
      </c>
      <c r="P8" s="124">
        <v>16</v>
      </c>
      <c r="Q8" s="124">
        <v>17</v>
      </c>
      <c r="R8" s="124">
        <v>18</v>
      </c>
      <c r="S8" s="124">
        <v>19</v>
      </c>
      <c r="T8" s="124">
        <v>20</v>
      </c>
      <c r="U8" s="124">
        <v>21</v>
      </c>
      <c r="V8" s="124">
        <v>22</v>
      </c>
      <c r="W8" s="124">
        <v>23</v>
      </c>
      <c r="X8" s="124">
        <v>24</v>
      </c>
    </row>
    <row r="9" ht="21" customHeight="1" spans="1:24">
      <c r="A9" s="134" t="s">
        <v>48</v>
      </c>
      <c r="B9" s="134"/>
      <c r="C9" s="134"/>
      <c r="D9" s="134"/>
      <c r="E9" s="134"/>
      <c r="F9" s="134"/>
      <c r="G9" s="134"/>
      <c r="H9" s="126">
        <v>1568825.52</v>
      </c>
      <c r="I9" s="126">
        <v>1568825.52</v>
      </c>
      <c r="J9" s="126"/>
      <c r="K9" s="126"/>
      <c r="L9" s="126"/>
      <c r="M9" s="126">
        <v>1568825.52</v>
      </c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ht="27.75" customHeight="1" spans="1:24">
      <c r="A10" s="30" t="s">
        <v>156</v>
      </c>
      <c r="B10" s="30" t="s">
        <v>157</v>
      </c>
      <c r="C10" s="30" t="s">
        <v>158</v>
      </c>
      <c r="D10" s="30" t="s">
        <v>68</v>
      </c>
      <c r="E10" s="30" t="s">
        <v>159</v>
      </c>
      <c r="F10" s="30" t="s">
        <v>160</v>
      </c>
      <c r="G10" s="30" t="s">
        <v>161</v>
      </c>
      <c r="H10" s="126">
        <v>306840</v>
      </c>
      <c r="I10" s="126">
        <v>306840</v>
      </c>
      <c r="J10" s="126"/>
      <c r="K10" s="126"/>
      <c r="L10" s="126"/>
      <c r="M10" s="126">
        <v>306840</v>
      </c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ht="27.75" customHeight="1" spans="1:24">
      <c r="A11" s="30" t="s">
        <v>156</v>
      </c>
      <c r="B11" s="30" t="s">
        <v>157</v>
      </c>
      <c r="C11" s="30" t="s">
        <v>158</v>
      </c>
      <c r="D11" s="30" t="s">
        <v>68</v>
      </c>
      <c r="E11" s="30" t="s">
        <v>159</v>
      </c>
      <c r="F11" s="30" t="s">
        <v>162</v>
      </c>
      <c r="G11" s="30" t="s">
        <v>163</v>
      </c>
      <c r="H11" s="126">
        <v>473412</v>
      </c>
      <c r="I11" s="126">
        <v>473412</v>
      </c>
      <c r="J11" s="126"/>
      <c r="K11" s="126"/>
      <c r="L11" s="126"/>
      <c r="M11" s="126">
        <v>473412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ht="27.75" customHeight="1" spans="1:24">
      <c r="A12" s="30" t="s">
        <v>156</v>
      </c>
      <c r="B12" s="30" t="s">
        <v>157</v>
      </c>
      <c r="C12" s="30" t="s">
        <v>158</v>
      </c>
      <c r="D12" s="30" t="s">
        <v>68</v>
      </c>
      <c r="E12" s="30" t="s">
        <v>159</v>
      </c>
      <c r="F12" s="30" t="s">
        <v>164</v>
      </c>
      <c r="G12" s="30" t="s">
        <v>165</v>
      </c>
      <c r="H12" s="126">
        <v>25570</v>
      </c>
      <c r="I12" s="126">
        <v>25570</v>
      </c>
      <c r="J12" s="126"/>
      <c r="K12" s="126"/>
      <c r="L12" s="126"/>
      <c r="M12" s="126">
        <v>25570</v>
      </c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ht="27.75" customHeight="1" spans="1:24">
      <c r="A13" s="30" t="s">
        <v>156</v>
      </c>
      <c r="B13" s="30" t="s">
        <v>157</v>
      </c>
      <c r="C13" s="30" t="s">
        <v>158</v>
      </c>
      <c r="D13" s="30" t="s">
        <v>68</v>
      </c>
      <c r="E13" s="30" t="s">
        <v>159</v>
      </c>
      <c r="F13" s="30" t="s">
        <v>164</v>
      </c>
      <c r="G13" s="30" t="s">
        <v>165</v>
      </c>
      <c r="H13" s="126">
        <v>192000</v>
      </c>
      <c r="I13" s="126">
        <v>192000</v>
      </c>
      <c r="J13" s="126"/>
      <c r="K13" s="126"/>
      <c r="L13" s="126"/>
      <c r="M13" s="126">
        <v>192000</v>
      </c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ht="27.75" customHeight="1" spans="1:24">
      <c r="A14" s="30" t="s">
        <v>156</v>
      </c>
      <c r="B14" s="30" t="s">
        <v>166</v>
      </c>
      <c r="C14" s="30" t="s">
        <v>167</v>
      </c>
      <c r="D14" s="30" t="s">
        <v>78</v>
      </c>
      <c r="E14" s="30" t="s">
        <v>168</v>
      </c>
      <c r="F14" s="30" t="s">
        <v>169</v>
      </c>
      <c r="G14" s="30" t="s">
        <v>170</v>
      </c>
      <c r="H14" s="126">
        <v>114128.32</v>
      </c>
      <c r="I14" s="126">
        <v>114128.32</v>
      </c>
      <c r="J14" s="126"/>
      <c r="K14" s="126"/>
      <c r="L14" s="126"/>
      <c r="M14" s="126">
        <v>114128.32</v>
      </c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ht="27.75" customHeight="1" spans="1:24">
      <c r="A15" s="30" t="s">
        <v>156</v>
      </c>
      <c r="B15" s="30" t="s">
        <v>166</v>
      </c>
      <c r="C15" s="30" t="s">
        <v>167</v>
      </c>
      <c r="D15" s="30" t="s">
        <v>94</v>
      </c>
      <c r="E15" s="30" t="s">
        <v>171</v>
      </c>
      <c r="F15" s="30" t="s">
        <v>172</v>
      </c>
      <c r="G15" s="30" t="s">
        <v>173</v>
      </c>
      <c r="H15" s="126">
        <v>71330.2</v>
      </c>
      <c r="I15" s="126">
        <v>71330.2</v>
      </c>
      <c r="J15" s="126"/>
      <c r="K15" s="126"/>
      <c r="L15" s="126"/>
      <c r="M15" s="126">
        <v>71330.2</v>
      </c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ht="27.75" customHeight="1" spans="1:24">
      <c r="A16" s="30" t="s">
        <v>156</v>
      </c>
      <c r="B16" s="30" t="s">
        <v>166</v>
      </c>
      <c r="C16" s="30" t="s">
        <v>167</v>
      </c>
      <c r="D16" s="30" t="s">
        <v>88</v>
      </c>
      <c r="E16" s="30" t="s">
        <v>174</v>
      </c>
      <c r="F16" s="30" t="s">
        <v>175</v>
      </c>
      <c r="G16" s="30" t="s">
        <v>176</v>
      </c>
      <c r="H16" s="126">
        <v>1426.6</v>
      </c>
      <c r="I16" s="126">
        <v>1426.6</v>
      </c>
      <c r="J16" s="126"/>
      <c r="K16" s="126"/>
      <c r="L16" s="126"/>
      <c r="M16" s="126">
        <v>1426.6</v>
      </c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ht="27.75" customHeight="1" spans="1:24">
      <c r="A17" s="30" t="s">
        <v>156</v>
      </c>
      <c r="B17" s="30" t="s">
        <v>166</v>
      </c>
      <c r="C17" s="30" t="s">
        <v>167</v>
      </c>
      <c r="D17" s="30" t="s">
        <v>88</v>
      </c>
      <c r="E17" s="30" t="s">
        <v>174</v>
      </c>
      <c r="F17" s="30" t="s">
        <v>175</v>
      </c>
      <c r="G17" s="30" t="s">
        <v>176</v>
      </c>
      <c r="H17" s="126">
        <v>7846.32</v>
      </c>
      <c r="I17" s="126">
        <v>7846.32</v>
      </c>
      <c r="J17" s="126"/>
      <c r="K17" s="126"/>
      <c r="L17" s="126"/>
      <c r="M17" s="126">
        <v>7846.32</v>
      </c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</row>
    <row r="18" ht="27.75" customHeight="1" spans="1:24">
      <c r="A18" s="30" t="s">
        <v>156</v>
      </c>
      <c r="B18" s="30" t="s">
        <v>166</v>
      </c>
      <c r="C18" s="30" t="s">
        <v>167</v>
      </c>
      <c r="D18" s="30" t="s">
        <v>88</v>
      </c>
      <c r="E18" s="30" t="s">
        <v>174</v>
      </c>
      <c r="F18" s="30" t="s">
        <v>175</v>
      </c>
      <c r="G18" s="30" t="s">
        <v>176</v>
      </c>
      <c r="H18" s="126">
        <v>690.64</v>
      </c>
      <c r="I18" s="126">
        <v>690.64</v>
      </c>
      <c r="J18" s="126"/>
      <c r="K18" s="126"/>
      <c r="L18" s="126"/>
      <c r="M18" s="126">
        <v>690.64</v>
      </c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</row>
    <row r="19" ht="27.75" customHeight="1" spans="1:24">
      <c r="A19" s="30" t="s">
        <v>156</v>
      </c>
      <c r="B19" s="30" t="s">
        <v>166</v>
      </c>
      <c r="C19" s="30" t="s">
        <v>167</v>
      </c>
      <c r="D19" s="30" t="s">
        <v>96</v>
      </c>
      <c r="E19" s="30" t="s">
        <v>177</v>
      </c>
      <c r="F19" s="30" t="s">
        <v>175</v>
      </c>
      <c r="G19" s="30" t="s">
        <v>176</v>
      </c>
      <c r="H19" s="126">
        <v>4030</v>
      </c>
      <c r="I19" s="126">
        <v>4030</v>
      </c>
      <c r="J19" s="126"/>
      <c r="K19" s="126"/>
      <c r="L19" s="126"/>
      <c r="M19" s="126">
        <v>4030</v>
      </c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</row>
    <row r="20" ht="27.75" customHeight="1" spans="1:24">
      <c r="A20" s="30" t="s">
        <v>156</v>
      </c>
      <c r="B20" s="30" t="s">
        <v>166</v>
      </c>
      <c r="C20" s="30" t="s">
        <v>167</v>
      </c>
      <c r="D20" s="30" t="s">
        <v>96</v>
      </c>
      <c r="E20" s="30" t="s">
        <v>177</v>
      </c>
      <c r="F20" s="30" t="s">
        <v>175</v>
      </c>
      <c r="G20" s="30" t="s">
        <v>176</v>
      </c>
      <c r="H20" s="126">
        <v>1550</v>
      </c>
      <c r="I20" s="126">
        <v>1550</v>
      </c>
      <c r="J20" s="126"/>
      <c r="K20" s="126"/>
      <c r="L20" s="126"/>
      <c r="M20" s="126">
        <v>1550</v>
      </c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</row>
    <row r="21" ht="27.75" customHeight="1" spans="1:24">
      <c r="A21" s="30" t="s">
        <v>156</v>
      </c>
      <c r="B21" s="30" t="s">
        <v>178</v>
      </c>
      <c r="C21" s="30" t="s">
        <v>179</v>
      </c>
      <c r="D21" s="30" t="s">
        <v>102</v>
      </c>
      <c r="E21" s="30" t="s">
        <v>179</v>
      </c>
      <c r="F21" s="30" t="s">
        <v>180</v>
      </c>
      <c r="G21" s="30" t="s">
        <v>179</v>
      </c>
      <c r="H21" s="126">
        <v>85596.24</v>
      </c>
      <c r="I21" s="126">
        <v>85596.24</v>
      </c>
      <c r="J21" s="126"/>
      <c r="K21" s="126"/>
      <c r="L21" s="126"/>
      <c r="M21" s="126">
        <v>85596.24</v>
      </c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</row>
    <row r="22" ht="27.75" customHeight="1" spans="1:24">
      <c r="A22" s="30" t="s">
        <v>156</v>
      </c>
      <c r="B22" s="30" t="s">
        <v>181</v>
      </c>
      <c r="C22" s="30" t="s">
        <v>182</v>
      </c>
      <c r="D22" s="30" t="s">
        <v>68</v>
      </c>
      <c r="E22" s="30" t="s">
        <v>159</v>
      </c>
      <c r="F22" s="30" t="s">
        <v>183</v>
      </c>
      <c r="G22" s="30" t="s">
        <v>184</v>
      </c>
      <c r="H22" s="126">
        <v>4080</v>
      </c>
      <c r="I22" s="126">
        <v>4080</v>
      </c>
      <c r="J22" s="126"/>
      <c r="K22" s="126"/>
      <c r="L22" s="126"/>
      <c r="M22" s="126">
        <v>4080</v>
      </c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</row>
    <row r="23" ht="27.75" customHeight="1" spans="1:24">
      <c r="A23" s="30" t="s">
        <v>156</v>
      </c>
      <c r="B23" s="30" t="s">
        <v>181</v>
      </c>
      <c r="C23" s="30" t="s">
        <v>182</v>
      </c>
      <c r="D23" s="30" t="s">
        <v>68</v>
      </c>
      <c r="E23" s="30" t="s">
        <v>159</v>
      </c>
      <c r="F23" s="30" t="s">
        <v>185</v>
      </c>
      <c r="G23" s="30" t="s">
        <v>186</v>
      </c>
      <c r="H23" s="126">
        <v>10000</v>
      </c>
      <c r="I23" s="126">
        <v>10000</v>
      </c>
      <c r="J23" s="126"/>
      <c r="K23" s="126"/>
      <c r="L23" s="126"/>
      <c r="M23" s="126">
        <v>10000</v>
      </c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  <row r="24" ht="27.75" customHeight="1" spans="1:24">
      <c r="A24" s="30" t="s">
        <v>156</v>
      </c>
      <c r="B24" s="30" t="s">
        <v>181</v>
      </c>
      <c r="C24" s="30" t="s">
        <v>182</v>
      </c>
      <c r="D24" s="30" t="s">
        <v>68</v>
      </c>
      <c r="E24" s="30" t="s">
        <v>159</v>
      </c>
      <c r="F24" s="30" t="s">
        <v>187</v>
      </c>
      <c r="G24" s="30" t="s">
        <v>188</v>
      </c>
      <c r="H24" s="126">
        <v>2000</v>
      </c>
      <c r="I24" s="126">
        <v>2000</v>
      </c>
      <c r="J24" s="126"/>
      <c r="K24" s="126"/>
      <c r="L24" s="126"/>
      <c r="M24" s="126">
        <v>2000</v>
      </c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</row>
    <row r="25" ht="27.75" customHeight="1" spans="1:24">
      <c r="A25" s="30" t="s">
        <v>156</v>
      </c>
      <c r="B25" s="30" t="s">
        <v>189</v>
      </c>
      <c r="C25" s="30" t="s">
        <v>134</v>
      </c>
      <c r="D25" s="30" t="s">
        <v>68</v>
      </c>
      <c r="E25" s="30" t="s">
        <v>159</v>
      </c>
      <c r="F25" s="30" t="s">
        <v>190</v>
      </c>
      <c r="G25" s="30" t="s">
        <v>134</v>
      </c>
      <c r="H25" s="126">
        <v>2000</v>
      </c>
      <c r="I25" s="126">
        <v>2000</v>
      </c>
      <c r="J25" s="126"/>
      <c r="K25" s="126"/>
      <c r="L25" s="126"/>
      <c r="M25" s="126">
        <v>2000</v>
      </c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</row>
    <row r="26" ht="27.75" customHeight="1" spans="1:24">
      <c r="A26" s="30" t="s">
        <v>156</v>
      </c>
      <c r="B26" s="30" t="s">
        <v>191</v>
      </c>
      <c r="C26" s="30" t="s">
        <v>192</v>
      </c>
      <c r="D26" s="30" t="s">
        <v>80</v>
      </c>
      <c r="E26" s="30" t="s">
        <v>193</v>
      </c>
      <c r="F26" s="30" t="s">
        <v>194</v>
      </c>
      <c r="G26" s="30" t="s">
        <v>195</v>
      </c>
      <c r="H26" s="126">
        <v>500</v>
      </c>
      <c r="I26" s="126">
        <v>500</v>
      </c>
      <c r="J26" s="126"/>
      <c r="K26" s="126"/>
      <c r="L26" s="126"/>
      <c r="M26" s="126">
        <v>500</v>
      </c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</row>
    <row r="27" ht="27.75" customHeight="1" spans="1:24">
      <c r="A27" s="30" t="s">
        <v>156</v>
      </c>
      <c r="B27" s="30" t="s">
        <v>181</v>
      </c>
      <c r="C27" s="30" t="s">
        <v>182</v>
      </c>
      <c r="D27" s="30" t="s">
        <v>64</v>
      </c>
      <c r="E27" s="30" t="s">
        <v>196</v>
      </c>
      <c r="F27" s="30" t="s">
        <v>197</v>
      </c>
      <c r="G27" s="30" t="s">
        <v>198</v>
      </c>
      <c r="H27" s="126">
        <v>53280</v>
      </c>
      <c r="I27" s="126">
        <v>53280</v>
      </c>
      <c r="J27" s="126"/>
      <c r="K27" s="126"/>
      <c r="L27" s="126"/>
      <c r="M27" s="126">
        <v>53280</v>
      </c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</row>
    <row r="28" ht="27.75" customHeight="1" spans="1:24">
      <c r="A28" s="30" t="s">
        <v>156</v>
      </c>
      <c r="B28" s="30" t="s">
        <v>199</v>
      </c>
      <c r="C28" s="30" t="s">
        <v>200</v>
      </c>
      <c r="D28" s="30" t="s">
        <v>68</v>
      </c>
      <c r="E28" s="30" t="s">
        <v>159</v>
      </c>
      <c r="F28" s="30" t="s">
        <v>201</v>
      </c>
      <c r="G28" s="30" t="s">
        <v>200</v>
      </c>
      <c r="H28" s="126">
        <v>6136.8</v>
      </c>
      <c r="I28" s="126">
        <v>6136.8</v>
      </c>
      <c r="J28" s="126"/>
      <c r="K28" s="126"/>
      <c r="L28" s="126"/>
      <c r="M28" s="126">
        <v>6136.8</v>
      </c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</row>
    <row r="29" ht="27.75" customHeight="1" spans="1:24">
      <c r="A29" s="30" t="s">
        <v>156</v>
      </c>
      <c r="B29" s="30" t="s">
        <v>202</v>
      </c>
      <c r="C29" s="30" t="s">
        <v>203</v>
      </c>
      <c r="D29" s="30" t="s">
        <v>68</v>
      </c>
      <c r="E29" s="30" t="s">
        <v>159</v>
      </c>
      <c r="F29" s="30" t="s">
        <v>204</v>
      </c>
      <c r="G29" s="30" t="s">
        <v>203</v>
      </c>
      <c r="H29" s="126">
        <v>12000</v>
      </c>
      <c r="I29" s="126">
        <v>12000</v>
      </c>
      <c r="J29" s="126"/>
      <c r="K29" s="126"/>
      <c r="L29" s="126"/>
      <c r="M29" s="126">
        <v>12000</v>
      </c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</row>
    <row r="30" ht="27.75" customHeight="1" spans="1:24">
      <c r="A30" s="30" t="s">
        <v>156</v>
      </c>
      <c r="B30" s="30" t="s">
        <v>205</v>
      </c>
      <c r="C30" s="30" t="s">
        <v>206</v>
      </c>
      <c r="D30" s="30" t="s">
        <v>68</v>
      </c>
      <c r="E30" s="30" t="s">
        <v>159</v>
      </c>
      <c r="F30" s="30" t="s">
        <v>207</v>
      </c>
      <c r="G30" s="30" t="s">
        <v>208</v>
      </c>
      <c r="H30" s="126">
        <v>76200</v>
      </c>
      <c r="I30" s="126">
        <v>76200</v>
      </c>
      <c r="J30" s="126"/>
      <c r="K30" s="126"/>
      <c r="L30" s="126"/>
      <c r="M30" s="126">
        <v>76200</v>
      </c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</row>
    <row r="31" ht="27.75" customHeight="1" spans="1:24">
      <c r="A31" s="30" t="s">
        <v>156</v>
      </c>
      <c r="B31" s="30" t="s">
        <v>209</v>
      </c>
      <c r="C31" s="30" t="s">
        <v>210</v>
      </c>
      <c r="D31" s="30" t="s">
        <v>76</v>
      </c>
      <c r="E31" s="30" t="s">
        <v>211</v>
      </c>
      <c r="F31" s="30" t="s">
        <v>212</v>
      </c>
      <c r="G31" s="30" t="s">
        <v>213</v>
      </c>
      <c r="H31" s="126">
        <v>107444.4</v>
      </c>
      <c r="I31" s="126">
        <v>107444.4</v>
      </c>
      <c r="J31" s="126"/>
      <c r="K31" s="126"/>
      <c r="L31" s="126"/>
      <c r="M31" s="126">
        <v>107444.4</v>
      </c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</row>
    <row r="32" ht="27.75" customHeight="1" spans="1:24">
      <c r="A32" s="30" t="s">
        <v>156</v>
      </c>
      <c r="B32" s="30" t="s">
        <v>214</v>
      </c>
      <c r="C32" s="30" t="s">
        <v>215</v>
      </c>
      <c r="D32" s="30" t="s">
        <v>84</v>
      </c>
      <c r="E32" s="30" t="s">
        <v>216</v>
      </c>
      <c r="F32" s="30" t="s">
        <v>217</v>
      </c>
      <c r="G32" s="30" t="s">
        <v>218</v>
      </c>
      <c r="H32" s="126">
        <v>10764</v>
      </c>
      <c r="I32" s="126">
        <v>10764</v>
      </c>
      <c r="J32" s="126"/>
      <c r="K32" s="126"/>
      <c r="L32" s="126"/>
      <c r="M32" s="126">
        <v>10764</v>
      </c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</row>
    <row r="33" ht="17.25" customHeight="1" spans="1:24">
      <c r="A33" s="118" t="s">
        <v>104</v>
      </c>
      <c r="B33" s="135"/>
      <c r="C33" s="135"/>
      <c r="D33" s="135"/>
      <c r="E33" s="135"/>
      <c r="F33" s="135"/>
      <c r="G33" s="136"/>
      <c r="H33" s="126">
        <v>1568825.52</v>
      </c>
      <c r="I33" s="126">
        <v>1568825.52</v>
      </c>
      <c r="J33" s="126"/>
      <c r="K33" s="126"/>
      <c r="L33" s="126"/>
      <c r="M33" s="126">
        <v>1568825.52</v>
      </c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33:G3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4"/>
  <sheetViews>
    <sheetView workbookViewId="0">
      <selection activeCell="W1" sqref="W1"/>
    </sheetView>
  </sheetViews>
  <sheetFormatPr defaultColWidth="10.6666666666667" defaultRowHeight="14.25" customHeight="1"/>
  <cols>
    <col min="1" max="1" width="12" style="32" customWidth="1"/>
    <col min="2" max="2" width="15.6666666666667" style="32" customWidth="1"/>
    <col min="3" max="3" width="38.3333333333333" style="32" customWidth="1"/>
    <col min="4" max="4" width="27.8333333333333" style="32" customWidth="1"/>
    <col min="5" max="5" width="13" style="32" customWidth="1"/>
    <col min="6" max="6" width="20.6666666666667" style="32" customWidth="1"/>
    <col min="7" max="7" width="11.5" style="32" customWidth="1"/>
    <col min="8" max="8" width="20.6666666666667" style="32" customWidth="1"/>
    <col min="9" max="10" width="12.5" style="32" customWidth="1"/>
    <col min="11" max="11" width="12.8333333333333" style="32" customWidth="1"/>
    <col min="12" max="14" width="14.3333333333333" style="32" customWidth="1"/>
    <col min="15" max="15" width="14.8333333333333" style="32" customWidth="1"/>
    <col min="16" max="17" width="13" style="32" customWidth="1"/>
    <col min="18" max="18" width="10.6666666666667" style="32" customWidth="1"/>
    <col min="19" max="19" width="12" style="32" customWidth="1"/>
    <col min="20" max="21" width="13.8333333333333" style="32" customWidth="1"/>
    <col min="22" max="22" width="13.6666666666667" style="32" customWidth="1"/>
    <col min="23" max="23" width="12" style="32" customWidth="1"/>
    <col min="24" max="16384" width="10.6666666666667" style="32" customWidth="1"/>
  </cols>
  <sheetData>
    <row r="1" ht="13.5" customHeight="1" spans="5:23">
      <c r="E1" s="110"/>
      <c r="F1" s="110"/>
      <c r="G1" s="110"/>
      <c r="H1" s="110"/>
      <c r="I1" s="33"/>
      <c r="J1" s="33"/>
      <c r="K1" s="33"/>
      <c r="L1" s="33"/>
      <c r="M1" s="33"/>
      <c r="N1" s="33"/>
      <c r="O1" s="33"/>
      <c r="P1" s="33"/>
      <c r="Q1" s="33"/>
      <c r="W1" s="3"/>
    </row>
    <row r="2" ht="27.75" customHeight="1" spans="1:23">
      <c r="A2" s="5" t="s">
        <v>219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93" t="s">
        <v>1</v>
      </c>
      <c r="B3" s="7"/>
      <c r="C3" s="7"/>
      <c r="D3" s="7"/>
      <c r="E3" s="7"/>
      <c r="F3" s="7"/>
      <c r="G3" s="7"/>
      <c r="H3" s="7"/>
      <c r="I3" s="83"/>
      <c r="J3" s="83"/>
      <c r="K3" s="83"/>
      <c r="L3" s="83"/>
      <c r="M3" s="83"/>
      <c r="N3" s="83"/>
      <c r="O3" s="83"/>
      <c r="P3" s="83"/>
      <c r="Q3" s="83"/>
      <c r="W3" s="85" t="s">
        <v>130</v>
      </c>
    </row>
    <row r="4" ht="21.75" customHeight="1" spans="1:23">
      <c r="A4" s="111" t="s">
        <v>220</v>
      </c>
      <c r="B4" s="8" t="s">
        <v>139</v>
      </c>
      <c r="C4" s="111" t="s">
        <v>140</v>
      </c>
      <c r="D4" s="111" t="s">
        <v>138</v>
      </c>
      <c r="E4" s="8" t="s">
        <v>141</v>
      </c>
      <c r="F4" s="8" t="s">
        <v>142</v>
      </c>
      <c r="G4" s="8" t="s">
        <v>221</v>
      </c>
      <c r="H4" s="8" t="s">
        <v>222</v>
      </c>
      <c r="I4" s="39" t="s">
        <v>34</v>
      </c>
      <c r="J4" s="40" t="s">
        <v>223</v>
      </c>
      <c r="K4" s="41"/>
      <c r="L4" s="41"/>
      <c r="M4" s="49"/>
      <c r="N4" s="40" t="s">
        <v>147</v>
      </c>
      <c r="O4" s="41"/>
      <c r="P4" s="49"/>
      <c r="Q4" s="8" t="s">
        <v>40</v>
      </c>
      <c r="R4" s="40" t="s">
        <v>41</v>
      </c>
      <c r="S4" s="41"/>
      <c r="T4" s="41"/>
      <c r="U4" s="41"/>
      <c r="V4" s="41"/>
      <c r="W4" s="49"/>
    </row>
    <row r="5" ht="21.75" customHeight="1" spans="1:23">
      <c r="A5" s="112"/>
      <c r="B5" s="43"/>
      <c r="C5" s="112"/>
      <c r="D5" s="112"/>
      <c r="E5" s="57"/>
      <c r="F5" s="57"/>
      <c r="G5" s="57"/>
      <c r="H5" s="57"/>
      <c r="I5" s="43"/>
      <c r="J5" s="121" t="s">
        <v>37</v>
      </c>
      <c r="K5" s="122"/>
      <c r="L5" s="8" t="s">
        <v>38</v>
      </c>
      <c r="M5" s="8" t="s">
        <v>39</v>
      </c>
      <c r="N5" s="8" t="s">
        <v>37</v>
      </c>
      <c r="O5" s="8" t="s">
        <v>38</v>
      </c>
      <c r="P5" s="8" t="s">
        <v>39</v>
      </c>
      <c r="Q5" s="57"/>
      <c r="R5" s="8" t="s">
        <v>36</v>
      </c>
      <c r="S5" s="8" t="s">
        <v>42</v>
      </c>
      <c r="T5" s="8" t="s">
        <v>154</v>
      </c>
      <c r="U5" s="8" t="s">
        <v>44</v>
      </c>
      <c r="V5" s="8" t="s">
        <v>45</v>
      </c>
      <c r="W5" s="8" t="s">
        <v>46</v>
      </c>
    </row>
    <row r="6" ht="21" customHeight="1" spans="1:23">
      <c r="A6" s="43"/>
      <c r="B6" s="43"/>
      <c r="C6" s="43"/>
      <c r="D6" s="43"/>
      <c r="E6" s="43"/>
      <c r="F6" s="43"/>
      <c r="G6" s="43"/>
      <c r="H6" s="43"/>
      <c r="I6" s="43"/>
      <c r="J6" s="123" t="s">
        <v>36</v>
      </c>
      <c r="K6" s="84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ht="39.75" customHeight="1" spans="1:23">
      <c r="A7" s="113"/>
      <c r="B7" s="42"/>
      <c r="C7" s="113"/>
      <c r="D7" s="113"/>
      <c r="E7" s="12"/>
      <c r="F7" s="12"/>
      <c r="G7" s="12"/>
      <c r="H7" s="12"/>
      <c r="I7" s="42"/>
      <c r="J7" s="13" t="s">
        <v>36</v>
      </c>
      <c r="K7" s="13" t="s">
        <v>224</v>
      </c>
      <c r="L7" s="12"/>
      <c r="M7" s="12"/>
      <c r="N7" s="12"/>
      <c r="O7" s="12"/>
      <c r="P7" s="12"/>
      <c r="Q7" s="12"/>
      <c r="R7" s="12"/>
      <c r="S7" s="12"/>
      <c r="T7" s="12"/>
      <c r="U7" s="42"/>
      <c r="V7" s="12"/>
      <c r="W7" s="12"/>
    </row>
    <row r="8" ht="15" customHeight="1" spans="1:23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24">
        <v>12</v>
      </c>
      <c r="M8" s="124">
        <v>13</v>
      </c>
      <c r="N8" s="124">
        <v>14</v>
      </c>
      <c r="O8" s="124">
        <v>15</v>
      </c>
      <c r="P8" s="124">
        <v>16</v>
      </c>
      <c r="Q8" s="124">
        <v>17</v>
      </c>
      <c r="R8" s="124">
        <v>18</v>
      </c>
      <c r="S8" s="124">
        <v>19</v>
      </c>
      <c r="T8" s="124">
        <v>20</v>
      </c>
      <c r="U8" s="114">
        <v>21</v>
      </c>
      <c r="V8" s="114">
        <v>22</v>
      </c>
      <c r="W8" s="114">
        <v>23</v>
      </c>
    </row>
    <row r="9" ht="21.75" customHeight="1" spans="1:23">
      <c r="A9" s="115"/>
      <c r="B9" s="115"/>
      <c r="C9" s="30" t="s">
        <v>225</v>
      </c>
      <c r="D9" s="115"/>
      <c r="E9" s="115"/>
      <c r="F9" s="115"/>
      <c r="G9" s="115"/>
      <c r="H9" s="115"/>
      <c r="I9" s="125">
        <v>10000</v>
      </c>
      <c r="J9" s="125">
        <v>10000</v>
      </c>
      <c r="K9" s="125">
        <v>10000</v>
      </c>
      <c r="L9" s="125"/>
      <c r="M9" s="125"/>
      <c r="N9" s="126"/>
      <c r="O9" s="126"/>
      <c r="P9" s="19"/>
      <c r="Q9" s="125"/>
      <c r="R9" s="125"/>
      <c r="S9" s="125"/>
      <c r="T9" s="125"/>
      <c r="U9" s="126"/>
      <c r="V9" s="125"/>
      <c r="W9" s="125"/>
    </row>
    <row r="10" ht="21.75" customHeight="1" spans="1:23">
      <c r="A10" s="116" t="s">
        <v>226</v>
      </c>
      <c r="B10" s="116" t="s">
        <v>227</v>
      </c>
      <c r="C10" s="26" t="s">
        <v>225</v>
      </c>
      <c r="D10" s="116" t="s">
        <v>48</v>
      </c>
      <c r="E10" s="116" t="s">
        <v>70</v>
      </c>
      <c r="F10" s="116" t="s">
        <v>228</v>
      </c>
      <c r="G10" s="116" t="s">
        <v>187</v>
      </c>
      <c r="H10" s="116" t="s">
        <v>188</v>
      </c>
      <c r="I10" s="127">
        <v>5000</v>
      </c>
      <c r="J10" s="127">
        <v>5000</v>
      </c>
      <c r="K10" s="127">
        <v>5000</v>
      </c>
      <c r="L10" s="127"/>
      <c r="M10" s="127"/>
      <c r="N10" s="128"/>
      <c r="O10" s="128"/>
      <c r="P10" s="15"/>
      <c r="Q10" s="127"/>
      <c r="R10" s="127"/>
      <c r="S10" s="127"/>
      <c r="T10" s="127"/>
      <c r="U10" s="128"/>
      <c r="V10" s="127"/>
      <c r="W10" s="127"/>
    </row>
    <row r="11" ht="21.75" customHeight="1" spans="1:23">
      <c r="A11" s="116" t="s">
        <v>226</v>
      </c>
      <c r="B11" s="116" t="s">
        <v>227</v>
      </c>
      <c r="C11" s="26" t="s">
        <v>225</v>
      </c>
      <c r="D11" s="116" t="s">
        <v>48</v>
      </c>
      <c r="E11" s="116" t="s">
        <v>70</v>
      </c>
      <c r="F11" s="116" t="s">
        <v>228</v>
      </c>
      <c r="G11" s="116" t="s">
        <v>229</v>
      </c>
      <c r="H11" s="116" t="s">
        <v>230</v>
      </c>
      <c r="I11" s="127">
        <v>5000</v>
      </c>
      <c r="J11" s="127">
        <v>5000</v>
      </c>
      <c r="K11" s="127">
        <v>5000</v>
      </c>
      <c r="L11" s="127"/>
      <c r="M11" s="127"/>
      <c r="N11" s="128"/>
      <c r="O11" s="128"/>
      <c r="P11" s="117"/>
      <c r="Q11" s="127"/>
      <c r="R11" s="127"/>
      <c r="S11" s="127"/>
      <c r="T11" s="127"/>
      <c r="U11" s="128"/>
      <c r="V11" s="127"/>
      <c r="W11" s="127"/>
    </row>
    <row r="12" ht="21.75" customHeight="1" spans="1:23">
      <c r="A12" s="117"/>
      <c r="B12" s="117"/>
      <c r="C12" s="30" t="s">
        <v>231</v>
      </c>
      <c r="D12" s="117"/>
      <c r="E12" s="117"/>
      <c r="F12" s="117"/>
      <c r="G12" s="117"/>
      <c r="H12" s="117"/>
      <c r="I12" s="125">
        <v>10000</v>
      </c>
      <c r="J12" s="125">
        <v>10000</v>
      </c>
      <c r="K12" s="125">
        <v>10000</v>
      </c>
      <c r="L12" s="125"/>
      <c r="M12" s="125"/>
      <c r="N12" s="126"/>
      <c r="O12" s="126"/>
      <c r="P12" s="117"/>
      <c r="Q12" s="125"/>
      <c r="R12" s="125"/>
      <c r="S12" s="125"/>
      <c r="T12" s="125"/>
      <c r="U12" s="126"/>
      <c r="V12" s="125"/>
      <c r="W12" s="125"/>
    </row>
    <row r="13" ht="21.75" customHeight="1" spans="1:23">
      <c r="A13" s="116" t="s">
        <v>226</v>
      </c>
      <c r="B13" s="116" t="s">
        <v>232</v>
      </c>
      <c r="C13" s="26" t="s">
        <v>231</v>
      </c>
      <c r="D13" s="116" t="s">
        <v>48</v>
      </c>
      <c r="E13" s="116" t="s">
        <v>70</v>
      </c>
      <c r="F13" s="116" t="s">
        <v>228</v>
      </c>
      <c r="G13" s="116" t="s">
        <v>229</v>
      </c>
      <c r="H13" s="116" t="s">
        <v>230</v>
      </c>
      <c r="I13" s="127">
        <v>10000</v>
      </c>
      <c r="J13" s="127">
        <v>10000</v>
      </c>
      <c r="K13" s="127">
        <v>10000</v>
      </c>
      <c r="L13" s="127"/>
      <c r="M13" s="127"/>
      <c r="N13" s="128"/>
      <c r="O13" s="128"/>
      <c r="P13" s="117"/>
      <c r="Q13" s="127"/>
      <c r="R13" s="127"/>
      <c r="S13" s="127"/>
      <c r="T13" s="127"/>
      <c r="U13" s="128"/>
      <c r="V13" s="127"/>
      <c r="W13" s="127"/>
    </row>
    <row r="14" ht="18.75" customHeight="1" spans="1:23">
      <c r="A14" s="118" t="s">
        <v>104</v>
      </c>
      <c r="B14" s="119"/>
      <c r="C14" s="119"/>
      <c r="D14" s="119"/>
      <c r="E14" s="119"/>
      <c r="F14" s="119"/>
      <c r="G14" s="119"/>
      <c r="H14" s="120"/>
      <c r="I14" s="125">
        <v>20000</v>
      </c>
      <c r="J14" s="125">
        <v>20000</v>
      </c>
      <c r="K14" s="127">
        <v>20000</v>
      </c>
      <c r="L14" s="125"/>
      <c r="M14" s="125"/>
      <c r="N14" s="125"/>
      <c r="O14" s="125"/>
      <c r="P14" s="19"/>
      <c r="Q14" s="125"/>
      <c r="R14" s="125"/>
      <c r="S14" s="125"/>
      <c r="T14" s="125"/>
      <c r="U14" s="128"/>
      <c r="V14" s="125"/>
      <c r="W14" s="125"/>
    </row>
  </sheetData>
  <mergeCells count="28">
    <mergeCell ref="A2:W2"/>
    <mergeCell ref="A3:H3"/>
    <mergeCell ref="J4:M4"/>
    <mergeCell ref="N4:P4"/>
    <mergeCell ref="R4:W4"/>
    <mergeCell ref="A14:H1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7"/>
  <sheetViews>
    <sheetView tabSelected="1" workbookViewId="0">
      <selection activeCell="H8" sqref="H8"/>
    </sheetView>
  </sheetViews>
  <sheetFormatPr defaultColWidth="10.6666666666667" defaultRowHeight="12" customHeight="1"/>
  <cols>
    <col min="1" max="1" width="40" style="1" customWidth="1"/>
    <col min="2" max="2" width="17.6666666666667" style="2" customWidth="1"/>
    <col min="3" max="3" width="56" style="1" customWidth="1"/>
    <col min="4" max="4" width="20.1666666666667" style="1" customWidth="1"/>
    <col min="5" max="5" width="15.5" style="1" customWidth="1"/>
    <col min="6" max="6" width="27.5" style="1" customWidth="1"/>
    <col min="7" max="7" width="13.1666666666667" style="2" customWidth="1"/>
    <col min="8" max="8" width="15.3333333333333" style="1" customWidth="1"/>
    <col min="9" max="10" width="14.5" style="2" customWidth="1"/>
    <col min="11" max="11" width="98.1666666666667" style="1" customWidth="1"/>
    <col min="12" max="16384" width="10.6666666666667" style="2" customWidth="1"/>
  </cols>
  <sheetData>
    <row r="1" ht="15" customHeight="1" spans="11:11">
      <c r="K1" s="78"/>
    </row>
    <row r="2" ht="28.5" customHeight="1" spans="1:11">
      <c r="A2" s="21" t="s">
        <v>233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1</v>
      </c>
      <c r="B3" s="24"/>
    </row>
    <row r="4" ht="44.25" customHeight="1" spans="1:11">
      <c r="A4" s="13" t="s">
        <v>234</v>
      </c>
      <c r="B4" s="25" t="s">
        <v>139</v>
      </c>
      <c r="C4" s="13" t="s">
        <v>235</v>
      </c>
      <c r="D4" s="13" t="s">
        <v>236</v>
      </c>
      <c r="E4" s="13" t="s">
        <v>237</v>
      </c>
      <c r="F4" s="13" t="s">
        <v>238</v>
      </c>
      <c r="G4" s="25" t="s">
        <v>239</v>
      </c>
      <c r="H4" s="13" t="s">
        <v>240</v>
      </c>
      <c r="I4" s="25" t="s">
        <v>241</v>
      </c>
      <c r="J4" s="25" t="s">
        <v>242</v>
      </c>
      <c r="K4" s="13" t="s">
        <v>243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48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4.75" customHeight="1" spans="1:11">
      <c r="A7" s="105" t="s">
        <v>244</v>
      </c>
      <c r="B7" s="105" t="s">
        <v>232</v>
      </c>
      <c r="C7" s="105" t="s">
        <v>245</v>
      </c>
      <c r="D7" s="30" t="s">
        <v>246</v>
      </c>
      <c r="E7" s="30" t="s">
        <v>247</v>
      </c>
      <c r="F7" s="26" t="s">
        <v>248</v>
      </c>
      <c r="G7" s="30" t="s">
        <v>249</v>
      </c>
      <c r="H7" s="26" t="s">
        <v>123</v>
      </c>
      <c r="I7" s="30" t="s">
        <v>250</v>
      </c>
      <c r="J7" s="30" t="s">
        <v>251</v>
      </c>
      <c r="K7" s="26" t="s">
        <v>252</v>
      </c>
    </row>
    <row r="8" ht="54.75" customHeight="1" spans="1:11">
      <c r="A8" s="106"/>
      <c r="B8" s="107"/>
      <c r="C8" s="106"/>
      <c r="D8" s="30" t="s">
        <v>246</v>
      </c>
      <c r="E8" s="30" t="s">
        <v>247</v>
      </c>
      <c r="F8" s="26" t="s">
        <v>253</v>
      </c>
      <c r="G8" s="30" t="s">
        <v>249</v>
      </c>
      <c r="H8" s="26" t="s">
        <v>254</v>
      </c>
      <c r="I8" s="30" t="s">
        <v>255</v>
      </c>
      <c r="J8" s="30" t="s">
        <v>251</v>
      </c>
      <c r="K8" s="26" t="s">
        <v>256</v>
      </c>
    </row>
    <row r="9" ht="54.75" customHeight="1" spans="1:11">
      <c r="A9" s="106"/>
      <c r="B9" s="107"/>
      <c r="C9" s="106"/>
      <c r="D9" s="30" t="s">
        <v>246</v>
      </c>
      <c r="E9" s="30" t="s">
        <v>247</v>
      </c>
      <c r="F9" s="26" t="s">
        <v>257</v>
      </c>
      <c r="G9" s="30" t="s">
        <v>249</v>
      </c>
      <c r="H9" s="26" t="s">
        <v>258</v>
      </c>
      <c r="I9" s="30" t="s">
        <v>259</v>
      </c>
      <c r="J9" s="30" t="s">
        <v>251</v>
      </c>
      <c r="K9" s="26" t="s">
        <v>260</v>
      </c>
    </row>
    <row r="10" ht="54.75" customHeight="1" spans="1:11">
      <c r="A10" s="106"/>
      <c r="B10" s="107"/>
      <c r="C10" s="106"/>
      <c r="D10" s="30" t="s">
        <v>246</v>
      </c>
      <c r="E10" s="30" t="s">
        <v>261</v>
      </c>
      <c r="F10" s="26" t="s">
        <v>262</v>
      </c>
      <c r="G10" s="30" t="s">
        <v>263</v>
      </c>
      <c r="H10" s="26" t="s">
        <v>264</v>
      </c>
      <c r="I10" s="30" t="s">
        <v>265</v>
      </c>
      <c r="J10" s="30" t="s">
        <v>251</v>
      </c>
      <c r="K10" s="26" t="s">
        <v>266</v>
      </c>
    </row>
    <row r="11" ht="54.75" customHeight="1" spans="1:11">
      <c r="A11" s="106"/>
      <c r="B11" s="107"/>
      <c r="C11" s="106"/>
      <c r="D11" s="30" t="s">
        <v>246</v>
      </c>
      <c r="E11" s="30" t="s">
        <v>267</v>
      </c>
      <c r="F11" s="26" t="s">
        <v>268</v>
      </c>
      <c r="G11" s="30" t="s">
        <v>269</v>
      </c>
      <c r="H11" s="26" t="s">
        <v>127</v>
      </c>
      <c r="I11" s="30" t="s">
        <v>270</v>
      </c>
      <c r="J11" s="30" t="s">
        <v>251</v>
      </c>
      <c r="K11" s="26" t="s">
        <v>271</v>
      </c>
    </row>
    <row r="12" ht="54.75" customHeight="1" spans="1:11">
      <c r="A12" s="106"/>
      <c r="B12" s="107"/>
      <c r="C12" s="106"/>
      <c r="D12" s="30" t="s">
        <v>246</v>
      </c>
      <c r="E12" s="30" t="s">
        <v>267</v>
      </c>
      <c r="F12" s="26" t="s">
        <v>272</v>
      </c>
      <c r="G12" s="30" t="s">
        <v>269</v>
      </c>
      <c r="H12" s="26" t="s">
        <v>273</v>
      </c>
      <c r="I12" s="30" t="s">
        <v>274</v>
      </c>
      <c r="J12" s="30" t="s">
        <v>251</v>
      </c>
      <c r="K12" s="26" t="s">
        <v>275</v>
      </c>
    </row>
    <row r="13" ht="54.75" customHeight="1" spans="1:11">
      <c r="A13" s="106"/>
      <c r="B13" s="107"/>
      <c r="C13" s="106"/>
      <c r="D13" s="30" t="s">
        <v>276</v>
      </c>
      <c r="E13" s="30" t="s">
        <v>277</v>
      </c>
      <c r="F13" s="26" t="s">
        <v>278</v>
      </c>
      <c r="G13" s="30" t="s">
        <v>249</v>
      </c>
      <c r="H13" s="26" t="s">
        <v>123</v>
      </c>
      <c r="I13" s="30" t="s">
        <v>250</v>
      </c>
      <c r="J13" s="30" t="s">
        <v>251</v>
      </c>
      <c r="K13" s="26" t="s">
        <v>279</v>
      </c>
    </row>
    <row r="14" ht="54.75" customHeight="1" spans="1:11">
      <c r="A14" s="108"/>
      <c r="B14" s="109"/>
      <c r="C14" s="108"/>
      <c r="D14" s="30" t="s">
        <v>280</v>
      </c>
      <c r="E14" s="30" t="s">
        <v>281</v>
      </c>
      <c r="F14" s="26" t="s">
        <v>282</v>
      </c>
      <c r="G14" s="30" t="s">
        <v>263</v>
      </c>
      <c r="H14" s="26" t="s">
        <v>283</v>
      </c>
      <c r="I14" s="30" t="s">
        <v>270</v>
      </c>
      <c r="J14" s="30" t="s">
        <v>284</v>
      </c>
      <c r="K14" s="26" t="s">
        <v>285</v>
      </c>
    </row>
    <row r="15" ht="54.75" customHeight="1" spans="1:11">
      <c r="A15" s="105" t="s">
        <v>286</v>
      </c>
      <c r="B15" s="105" t="s">
        <v>227</v>
      </c>
      <c r="C15" s="105" t="s">
        <v>287</v>
      </c>
      <c r="D15" s="30" t="s">
        <v>246</v>
      </c>
      <c r="E15" s="30" t="s">
        <v>247</v>
      </c>
      <c r="F15" s="26" t="s">
        <v>288</v>
      </c>
      <c r="G15" s="30" t="s">
        <v>263</v>
      </c>
      <c r="H15" s="26" t="s">
        <v>289</v>
      </c>
      <c r="I15" s="30" t="s">
        <v>250</v>
      </c>
      <c r="J15" s="30" t="s">
        <v>251</v>
      </c>
      <c r="K15" s="26" t="s">
        <v>290</v>
      </c>
    </row>
    <row r="16" ht="54.75" customHeight="1" spans="1:11">
      <c r="A16" s="106"/>
      <c r="B16" s="107"/>
      <c r="C16" s="106"/>
      <c r="D16" s="30" t="s">
        <v>276</v>
      </c>
      <c r="E16" s="30" t="s">
        <v>291</v>
      </c>
      <c r="F16" s="26" t="s">
        <v>292</v>
      </c>
      <c r="G16" s="30" t="s">
        <v>249</v>
      </c>
      <c r="H16" s="26" t="s">
        <v>123</v>
      </c>
      <c r="I16" s="30" t="s">
        <v>293</v>
      </c>
      <c r="J16" s="30" t="s">
        <v>251</v>
      </c>
      <c r="K16" s="26" t="s">
        <v>294</v>
      </c>
    </row>
    <row r="17" ht="54.75" customHeight="1" spans="1:11">
      <c r="A17" s="108"/>
      <c r="B17" s="109"/>
      <c r="C17" s="108"/>
      <c r="D17" s="30" t="s">
        <v>280</v>
      </c>
      <c r="E17" s="30" t="s">
        <v>281</v>
      </c>
      <c r="F17" s="26" t="s">
        <v>295</v>
      </c>
      <c r="G17" s="30" t="s">
        <v>263</v>
      </c>
      <c r="H17" s="26" t="s">
        <v>283</v>
      </c>
      <c r="I17" s="30" t="s">
        <v>270</v>
      </c>
      <c r="J17" s="30" t="s">
        <v>284</v>
      </c>
      <c r="K17" s="26" t="s">
        <v>296</v>
      </c>
    </row>
  </sheetData>
  <mergeCells count="8">
    <mergeCell ref="A2:K2"/>
    <mergeCell ref="A3:I3"/>
    <mergeCell ref="A7:A14"/>
    <mergeCell ref="A15:A17"/>
    <mergeCell ref="B7:B14"/>
    <mergeCell ref="B15:B17"/>
    <mergeCell ref="C7:C14"/>
    <mergeCell ref="C15:C17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7.基本支出预算表（人员类.运转类公用经费项目）</vt:lpstr>
      <vt:lpstr>8.项目支出预算表（其他运转类.特定目标类项目）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14.县对下转移支付预算表</vt:lpstr>
      <vt:lpstr>15.县对下转移支付绩效目标表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良成</cp:lastModifiedBy>
  <dcterms:created xsi:type="dcterms:W3CDTF">2022-02-23T06:59:00Z</dcterms:created>
  <dcterms:modified xsi:type="dcterms:W3CDTF">2024-03-11T07:37:53Z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AA7AF497487240E5B729AB6779500B56_13</vt:lpwstr>
  </property>
</Properties>
</file>