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2" activeTab="12"/>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GK11国有资产使用情况(公开11表)" sheetId="11" r:id="rId11"/>
    <sheet name="GK12部门整体支出绩效自评情况(公开12表)" sheetId="12" r:id="rId12"/>
    <sheet name="GK13部门整体支出绩效自评表(公开13表)" sheetId="13" r:id="rId13"/>
    <sheet name="附表14-1项目支出绩效自评表（义务教育阶段公用经费）" sheetId="14" r:id="rId14"/>
    <sheet name="附表14-2项目支出绩效自评表（学生营养改善计划补助资金)" sheetId="15" r:id="rId15"/>
    <sheet name="附表14-3 项目支出绩效自评表（家庭经济困难学生生活补助)" sheetId="16" r:id="rId16"/>
    <sheet name="附表14-4项目支出绩效自评表（学家庭经济困难学生生活补助)" sheetId="17" r:id="rId17"/>
    <sheet name="附表14-5 项目支出绩效自评表（三区人才支教教师补助)" sheetId="18" r:id="rId18"/>
    <sheet name="附表14-6 项目支出绩效自评表(从教20年以上优秀教师奖)" sheetId="19" r:id="rId19"/>
    <sheet name="GK14-7项目支出绩效自评表（安防设备购置中央资金）" sheetId="20" r:id="rId20"/>
    <sheet name="GK14-8 项目支出绩效自评表（营养改善工勤人员奖补资金）" sheetId="21" r:id="rId21"/>
  </sheets>
  <definedNames/>
  <calcPr fullCalcOnLoad="1"/>
</workbook>
</file>

<file path=xl/comments13.xml><?xml version="1.0" encoding="utf-8"?>
<comments xmlns="http://schemas.openxmlformats.org/spreadsheetml/2006/main">
  <authors>
    <author>Lenovo</author>
  </authors>
  <commentList>
    <comment ref="E26" authorId="0">
      <text>
        <r>
          <rPr>
            <b/>
            <sz val="9"/>
            <rFont val="宋体"/>
            <family val="0"/>
          </rPr>
          <t>Lenovo:</t>
        </r>
        <r>
          <rPr>
            <sz val="9"/>
            <rFont val="宋体"/>
            <family val="0"/>
          </rPr>
          <t xml:space="preserve">
2022年春季381人，2022年秋季398人。</t>
        </r>
      </text>
    </comment>
    <comment ref="G26" authorId="0">
      <text>
        <r>
          <rPr>
            <b/>
            <sz val="9"/>
            <rFont val="宋体"/>
            <family val="0"/>
          </rPr>
          <t>Lenovo:</t>
        </r>
        <r>
          <rPr>
            <sz val="9"/>
            <rFont val="宋体"/>
            <family val="0"/>
          </rPr>
          <t xml:space="preserve">
2022年春季381人，2022年秋季398人。</t>
        </r>
      </text>
    </comment>
  </commentList>
</comments>
</file>

<file path=xl/comments16.xml><?xml version="1.0" encoding="utf-8"?>
<comments xmlns="http://schemas.openxmlformats.org/spreadsheetml/2006/main">
  <authors>
    <author>Lenovo</author>
  </authors>
  <commentList>
    <comment ref="E15" authorId="0">
      <text>
        <r>
          <rPr>
            <b/>
            <sz val="9"/>
            <rFont val="宋体"/>
            <family val="0"/>
          </rPr>
          <t>Lenovo:</t>
        </r>
        <r>
          <rPr>
            <sz val="9"/>
            <rFont val="宋体"/>
            <family val="0"/>
          </rPr>
          <t xml:space="preserve">
2022年春季381人，2022年秋季398人。
</t>
        </r>
      </text>
    </comment>
    <comment ref="G15" authorId="0">
      <text>
        <r>
          <rPr>
            <b/>
            <sz val="9"/>
            <rFont val="宋体"/>
            <family val="0"/>
          </rPr>
          <t>Lenovo:</t>
        </r>
        <r>
          <rPr>
            <sz val="9"/>
            <rFont val="宋体"/>
            <family val="0"/>
          </rPr>
          <t xml:space="preserve">
2022年春季381人，2022年秋季398人。
</t>
        </r>
      </text>
    </comment>
    <comment ref="E16" authorId="0">
      <text>
        <r>
          <rPr>
            <b/>
            <sz val="9"/>
            <rFont val="宋体"/>
            <family val="0"/>
          </rPr>
          <t>Lenovo:</t>
        </r>
        <r>
          <rPr>
            <sz val="9"/>
            <rFont val="宋体"/>
            <family val="0"/>
          </rPr>
          <t xml:space="preserve">
2022年春季381人，2022年秋季398人。
</t>
        </r>
      </text>
    </comment>
    <comment ref="G16" authorId="0">
      <text>
        <r>
          <rPr>
            <b/>
            <sz val="9"/>
            <rFont val="宋体"/>
            <family val="0"/>
          </rPr>
          <t>Lenovo:</t>
        </r>
        <r>
          <rPr>
            <sz val="9"/>
            <rFont val="宋体"/>
            <family val="0"/>
          </rPr>
          <t xml:space="preserve">
2022年春季381人，2022年秋季398人。
</t>
        </r>
      </text>
    </comment>
  </commentList>
</comments>
</file>

<file path=xl/sharedStrings.xml><?xml version="1.0" encoding="utf-8"?>
<sst xmlns="http://schemas.openxmlformats.org/spreadsheetml/2006/main" count="3911" uniqueCount="765">
  <si>
    <t>收入支出决算表</t>
  </si>
  <si>
    <t>公开01表</t>
  </si>
  <si>
    <t>部门：临沧市沧源佤族自治县芒卡镇中心完小</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</si>
  <si>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</si>
  <si>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</si>
  <si>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</si>
  <si>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</si>
  <si>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</si>
  <si>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</si>
  <si>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</si>
  <si>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</si>
  <si>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</si>
  <si>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</si>
  <si>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</si>
  <si>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</si>
  <si>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</si>
  <si>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</si>
  <si>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</si>
  <si>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</si>
  <si>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</si>
  <si>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</si>
  <si>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</si>
  <si>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</si>
  <si>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</si>
  <si>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</si>
  <si>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</si>
  <si>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</si>
  <si>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</si>
  <si>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</si>
  <si>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</si>
  <si>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</si>
  <si>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</si>
  <si>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</si>
  <si>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</si>
  <si>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</si>
  <si>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</si>
  <si>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</si>
  <si>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</si>
  <si>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</si>
  <si>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</si>
  <si>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</si>
  <si>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</si>
  <si>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</si>
  <si>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</si>
  <si>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</si>
  <si>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</si>
  <si>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</si>
  <si>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</si>
  <si>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</si>
  <si>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</si>
  <si>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</si>
  <si>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</si>
  <si>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</si>
  <si>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</si>
  <si>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</si>
  <si>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</si>
  <si>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</si>
  <si>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</si>
  <si>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</si>
  <si>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</si>
  <si>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</si>
  <si>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</si>
  <si>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</si>
  <si>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</si>
  <si>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</si>
  <si>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</si>
  <si>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</si>
  <si>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</si>
  <si>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</si>
  <si>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</si>
  <si>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</si>
  <si>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</si>
  <si>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</si>
  <si>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</si>
  <si>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</si>
  <si>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</si>
  <si>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</si>
  <si>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</si>
  <si>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</si>
  <si>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</si>
  <si>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</si>
  <si>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</si>
  <si>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</si>
  <si>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</si>
  <si>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</si>
  <si>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</si>
  <si>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</si>
  <si>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</si>
  <si>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</si>
  <si>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</si>
  <si>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</si>
  <si>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</si>
  <si>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</si>
  <si>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</si>
  <si>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</si>
  <si>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</si>
  <si>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</si>
  <si>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</si>
  <si>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</si>
  <si>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</si>
  <si>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</si>
  <si>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</si>
  <si>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</si>
  <si>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</si>
  <si>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</si>
  <si>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</si>
  <si>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</si>
  <si>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</si>
  <si>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</si>
  <si>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</si>
  <si>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</si>
  <si>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</si>
  <si>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</si>
  <si>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</si>
  <si>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</si>
  <si>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</si>
  <si>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</si>
  <si>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</si>
  <si>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</si>
  <si>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</si>
  <si>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</si>
  <si>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</si>
  <si>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</si>
  <si>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</si>
  <si>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</si>
  <si>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</si>
  <si>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</si>
  <si>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</si>
  <si>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</si>
  <si>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</si>
  <si>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</si>
  <si>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</si>
  <si>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</si>
  <si>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</si>
  <si>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2050201</t>
  </si>
  <si>
    <t xml:space="preserve">  学前教育</t>
  </si>
  <si>
    <t>2050202</t>
  </si>
  <si>
    <t xml:space="preserve">  小学教育</t>
  </si>
  <si>
    <t>2050299</t>
  </si>
  <si>
    <t xml:space="preserve">  其他普通教育支出</t>
  </si>
  <si>
    <t>20507</t>
  </si>
  <si>
    <t>特殊教育</t>
  </si>
  <si>
    <t>2050701</t>
  </si>
  <si>
    <t xml:space="preserve">  特殊学校教育</t>
  </si>
  <si>
    <t>20508</t>
  </si>
  <si>
    <t>进修及培训</t>
  </si>
  <si>
    <t>2050803</t>
  </si>
  <si>
    <t xml:space="preserve">  培训支出</t>
  </si>
  <si>
    <t>20509</t>
  </si>
  <si>
    <t>教育费附加安排的支出</t>
  </si>
  <si>
    <t>2050999</t>
  </si>
  <si>
    <t xml:space="preserve">  其他教育费附加安排的支出</t>
  </si>
  <si>
    <t>208</t>
  </si>
  <si>
    <t>社会保障和就业支出</t>
  </si>
  <si>
    <t>20805</t>
  </si>
  <si>
    <t>行政事业单位养老支出</t>
  </si>
  <si>
    <t>2080502</t>
  </si>
  <si>
    <t xml:space="preserve">  事业单位离退休</t>
  </si>
  <si>
    <t>2080505</t>
  </si>
  <si>
    <t xml:space="preserve">  机关事业单位基本养老保险缴费支出</t>
  </si>
  <si>
    <t>20808</t>
  </si>
  <si>
    <t>抚恤</t>
  </si>
  <si>
    <t>2080801</t>
  </si>
  <si>
    <t xml:space="preserve">  死亡抚恤</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</si>
  <si>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</si>
  <si>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</si>
  <si>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</si>
  <si>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</si>
  <si>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</si>
  <si>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</si>
  <si>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</si>
  <si>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</si>
  <si>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</si>
  <si>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</si>
  <si>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</si>
  <si>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</si>
  <si>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</si>
  <si>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</si>
  <si>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</si>
  <si>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</si>
  <si>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</si>
  <si>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</si>
  <si>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</si>
  <si>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</si>
  <si>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</si>
  <si>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</si>
  <si>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</si>
  <si>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</si>
  <si>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</si>
  <si>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</si>
  <si>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</si>
  <si>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</si>
  <si>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</si>
  <si>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</si>
  <si>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</si>
  <si>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</si>
  <si>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</si>
  <si>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</si>
  <si>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</si>
  <si>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</si>
  <si>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</si>
  <si>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</si>
  <si>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</si>
  <si>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</si>
  <si>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</si>
  <si>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</si>
  <si>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</si>
  <si>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</si>
  <si>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</si>
  <si>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</si>
  <si>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</si>
  <si>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</si>
  <si>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</si>
  <si>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</si>
  <si>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</si>
  <si>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</si>
  <si>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</si>
  <si>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</si>
  <si>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</si>
  <si>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</si>
  <si>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</si>
  <si>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</si>
  <si>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</si>
  <si>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</si>
  <si>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</si>
  <si>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</si>
  <si>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</si>
  <si>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</si>
  <si>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</si>
  <si>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</si>
  <si>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</si>
  <si>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</si>
  <si>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</si>
  <si>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</si>
  <si>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</si>
  <si>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</si>
  <si>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</si>
  <si>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</si>
  <si>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</si>
  <si>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</si>
  <si>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</si>
  <si>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</si>
  <si>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</si>
  <si>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</si>
  <si>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</si>
  <si>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</si>
  <si>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</si>
  <si>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</si>
  <si>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</si>
  <si>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</si>
  <si>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</si>
  <si>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</si>
  <si>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</si>
  <si>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</si>
  <si>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</si>
  <si>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</si>
  <si>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</si>
  <si>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</si>
  <si>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</si>
  <si>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</si>
  <si>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</si>
  <si>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</si>
  <si>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</si>
  <si>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</si>
  <si>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</si>
  <si>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</si>
  <si>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</si>
  <si>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</si>
  <si>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</si>
  <si>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</si>
  <si>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</si>
  <si>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</si>
  <si>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</si>
  <si>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</si>
  <si>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</si>
  <si>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</si>
  <si>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</si>
  <si>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</si>
  <si>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</si>
  <si>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</si>
  <si>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</si>
  <si>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</si>
  <si>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</si>
  <si>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</si>
  <si>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</si>
  <si>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</si>
  <si>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</si>
  <si>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</si>
  <si>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</si>
  <si>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</si>
  <si>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</si>
  <si>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</si>
  <si>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</si>
  <si>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</si>
  <si>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</si>
  <si>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</si>
  <si>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</si>
  <si>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</si>
  <si>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</si>
  <si>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</si>
  <si>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</si>
  <si>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</si>
  <si>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</si>
  <si>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</si>
  <si>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</si>
  <si>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</si>
  <si>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</si>
  <si>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</si>
  <si>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</si>
  <si>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</si>
  <si>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</si>
  <si>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</si>
  <si>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</si>
  <si>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</si>
  <si>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</si>
  <si>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</si>
  <si>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</si>
  <si>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</si>
  <si>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</si>
  <si>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</si>
  <si>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</si>
  <si>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</si>
  <si>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</si>
  <si>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</si>
  <si>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</si>
  <si>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</si>
  <si>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</si>
  <si>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</si>
  <si>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</si>
  <si>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</si>
  <si>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</si>
  <si>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</si>
  <si>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</si>
  <si>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</si>
  <si>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</si>
  <si>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</si>
  <si>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</si>
  <si>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</si>
  <si>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</si>
  <si>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</si>
  <si>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</si>
  <si>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</si>
  <si>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</si>
  <si>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</si>
  <si>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</si>
  <si>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</si>
  <si>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</si>
  <si>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</si>
  <si>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</si>
  <si>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</si>
  <si>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</si>
  <si>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</si>
  <si>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</si>
  <si>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</si>
  <si>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</si>
  <si>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</si>
  <si>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</si>
  <si>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</si>
  <si>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</si>
  <si>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</si>
  <si>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</si>
  <si>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</si>
  <si>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</si>
  <si>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</si>
  <si>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</si>
  <si>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</si>
  <si>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</si>
  <si>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</si>
  <si>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</si>
  <si>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</si>
  <si>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</si>
  <si>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</si>
  <si>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</si>
  <si>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</si>
  <si>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</si>
  <si>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</si>
  <si>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</si>
  <si>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</si>
  <si>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</si>
  <si>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</si>
  <si>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</si>
  <si>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</si>
  <si>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</si>
  <si>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</si>
  <si>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</si>
  <si>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</si>
  <si>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</si>
  <si>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</si>
  <si>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</si>
  <si>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</si>
  <si>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</si>
  <si>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</si>
  <si>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</si>
  <si>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</si>
  <si>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</si>
  <si>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</si>
  <si>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</si>
  <si>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</si>
  <si>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</si>
  <si>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</si>
  <si>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</si>
  <si>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</si>
  <si>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</si>
  <si>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</si>
  <si>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</si>
  <si>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</si>
  <si>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</si>
  <si>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</si>
  <si>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</si>
  <si>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编制单位：临沧市沧源佤族自治县芒卡镇中心完小</t>
  </si>
  <si>
    <t>1280665.34</t>
  </si>
  <si>
    <t>309</t>
  </si>
  <si>
    <t>资本性支出（基本建设）</t>
  </si>
  <si>
    <t>311</t>
  </si>
  <si>
    <t>对企业补助（基本建设）</t>
  </si>
  <si>
    <t>629325.74</t>
  </si>
  <si>
    <t>30901</t>
  </si>
  <si>
    <t>31101</t>
  </si>
  <si>
    <t>30902</t>
  </si>
  <si>
    <t>31199</t>
  </si>
  <si>
    <t>30903</t>
  </si>
  <si>
    <t>30905</t>
  </si>
  <si>
    <t>30906</t>
  </si>
  <si>
    <t>86004.63</t>
  </si>
  <si>
    <t>30907</t>
  </si>
  <si>
    <t>71322.22</t>
  </si>
  <si>
    <t>30908</t>
  </si>
  <si>
    <t>30913</t>
  </si>
  <si>
    <t>30919</t>
  </si>
  <si>
    <t>29236.00</t>
  </si>
  <si>
    <t>20921</t>
  </si>
  <si>
    <t>30922</t>
  </si>
  <si>
    <t>276544.70</t>
  </si>
  <si>
    <t>30999</t>
  </si>
  <si>
    <t xml:space="preserve">  其他基本建设支出</t>
  </si>
  <si>
    <t>208452.00</t>
  </si>
  <si>
    <t>2682906.00</t>
  </si>
  <si>
    <t>17757.00</t>
  </si>
  <si>
    <t>104840.94</t>
  </si>
  <si>
    <t>52620.00</t>
  </si>
  <si>
    <t>7300.00</t>
  </si>
  <si>
    <t xml:space="preserve">  其他对个人和家庭的补助</t>
  </si>
  <si>
    <t>5714.11</t>
  </si>
  <si>
    <t>1489117.34</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</si>
  <si>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</si>
  <si>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</si>
  <si>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</si>
  <si>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</si>
  <si>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注：本表为空表。临沧市沧源佤族自治县芒卡镇中心完小没有国有资本经营预算财政拨款收入，也没有使用国有资本经营预算安排的支出，故《国有资本经营预算财政拨款收入支出决算表》无数据。</t>
  </si>
  <si>
    <t>国有资本经营预算财政拨款收入支出决算表</t>
  </si>
  <si>
    <t>公开09表</t>
  </si>
  <si>
    <t>结转</t>
  </si>
  <si>
    <t>结余</t>
  </si>
  <si>
    <t>注：本表反映部门本年度国有资本经营预算财政拨款的收支和年初、年末结转结余情况。</t>
  </si>
  <si>
    <t>“三公”经费、行政参公单位机关运行经费情况表</t>
  </si>
  <si>
    <t>公开10表</t>
  </si>
  <si>
    <t>2023年10月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</si>
  <si>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</si>
  <si>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</si>
  <si>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</si>
  <si>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</si>
  <si>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</si>
  <si>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</si>
  <si>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</si>
  <si>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</si>
  <si>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</si>
  <si>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</si>
  <si>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</si>
  <si>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</si>
  <si>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</si>
  <si>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</si>
  <si>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</si>
  <si>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</si>
  <si>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</si>
  <si>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</si>
  <si>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</si>
  <si>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</si>
  <si>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</si>
  <si>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</si>
  <si>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</si>
  <si>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</si>
  <si>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</si>
  <si>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</si>
  <si>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</si>
  <si>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</si>
  <si>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</si>
  <si>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</si>
  <si>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财政拨款安排的支出，包括当年财政拨款和以前年度预算财政拨款结转结余资金安排的实际支出。“三公”经费相关统计数是指使用财政拨款负担费用的相关批次、人次及车辆情况。</t>
  </si>
  <si>
    <t>说明：本表为空表。临沧市沧源佤族自治县芒卡镇中心完小没有“三公”经费、行政参公单位机关运行经费收入，也没有使用“三公”经费、行政参公单位机关运行经费的支出，故“三公”经费、行政参公单位机关运行经费情况决算表》无数据。</t>
  </si>
  <si>
    <t>— %d —</t>
  </si>
  <si>
    <t>国有资产使用情况表</t>
  </si>
  <si>
    <t>公开11表</t>
  </si>
  <si>
    <t>部门：沧源佤族自治县芒卡镇中心完小</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</si>
  <si>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</si>
  <si>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</si>
  <si>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</si>
  <si>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</si>
  <si>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</si>
  <si>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</si>
  <si>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</si>
  <si>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</si>
  <si>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</si>
  <si>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</si>
  <si>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</si>
  <si>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</si>
  <si>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附表10</t>
  </si>
  <si>
    <r>
      <t>2022年度</t>
    </r>
    <r>
      <rPr>
        <b/>
        <sz val="18"/>
        <rFont val="宋体"/>
        <family val="0"/>
      </rPr>
      <t>部门整体支出绩效自评情况</t>
    </r>
  </si>
  <si>
    <t>公开12表</t>
  </si>
  <si>
    <t>一、部门基本情况</t>
  </si>
  <si>
    <t>（一）部门概况</t>
  </si>
  <si>
    <t xml:space="preserve"> 一、机构编制情况                                                                                                                                                                                     沧源佤族自治县芒卡镇中心完小是纳入2022年度部门决算汇编范围的独立核算事业单位。报表为单户表，单位财政预算代码为105028，单位基本性质为财政补助的事业单位，行政单位0个，参照公务员法管理的事业单位0个。学校执行政府会计制度，为二级预算单位，预算管理级次为县级，临沧市沧源佤族自治县芒卡镇中心完小2022年末实有人员编制97人。其中：行政编制0人（含行政工勤编制0人），事业编制96人（含参公管理事业编制0人）；在职在编实有行政人员0人（含行政工勤人员0人），事业人员96人（含参公管理事业人员0人）。
尚未移交养老保险基金发放养老金的离退休人员共计0人（离休0人，退休0人）；由养老保险基金发放养老金的离退休人员41人（离休0人，退休41人）。                                                                                         实有车辆编制0辆，在编实有车辆0辆。                                                                                                     二、主要职能                                                                                                                                                                                       1、贯彻落实1、研究拟定全校教育发展战略法，贯彻执行党和国家的教育方针、政策、法规。
2、坚守坚持为党育人、为国育才，把立德树人融入思想道德教育，培养德智体美劳全面发展的社会主义建设者和接班人。
3、研究拟定学校发展规划和年度计划，组织实施教育体制和办学体制改革。
4、管理和指导学校基础教育工作，确保教育教学工作成果稳步发展。
5、管理学校教育经费，遵守财经纪律，严格执行财务管理制度。
6、负责和指导学校教职工的思想政治工作，规划学校品德教育、体育卫生教育、艺术教育工作，负责做好社会治安综合治理及安全保卫工作。</t>
  </si>
  <si>
    <t>（二）部门绩效目标的设立情况</t>
  </si>
  <si>
    <t xml:space="preserve"> 1、总体目标：一是预算管理职责履行良好、履职效益明显、预算配置科学、预算执行有效、预算管理规范；二是项目管理规范、资金开支合理、监管有力，项目实施完成后及时开展绩效自评。强化预算执行管理，提高资金使用效益。
2、工作任务：当年部门（单位）年度整体支出绩效目标。
3、2022年主要任务及目标是：贯彻执行党和国家的教育方针、教育政策、教育法律和法规，贯彻执行上级教育行政部门的各项规章制度，认真做好上级安排的各项工作任务。认真开展教育教学等各项工作，提高办学质量和办学效益。
</t>
  </si>
  <si>
    <t>（三）部门整体收支情况</t>
  </si>
  <si>
    <t>临沧市沧源佤族自治县芒卡镇中心完小2022年度收入合计21705442.42元。其中：财政拨款收入21393716.98元，占总收入的98.56%；上级补助收入0元，占总收入的0%；事业收入0元（含教育收费0元），占总收入的0%；经营收入0元，占总收入的0%；附属单位缴款收入0元，占总收入的0%；其他收入311725.44元，占总收入的1.44%。与上年22076301.70元相比，收入合计减少370859.28元，下降1.68%。其中：财政拨款收入减少504364.06元，下降2.3%；上级补助收入增加0元，增长0%；事业收入增加0元，增长0%；经营收入增加0元，增长0%；附属单位上缴收入增加0元，增长0%；其他收入增加133504.78元，增长74.91%。                临沧市沧源佤族自治县芒卡镇中心完小2022年度支出合计22289475.04元。其中：基本支出18117451.7元，占总支出的81.28%；项目支出4172023.34元，占总支出的18.72%；上缴上级支出0元，占总支出的0％；经营支出0元，占总支出的0％；对附属单位补助支出0元，占总支出的0％。与上年22389588.86元相比，支出合计减少100113.82元，下降0.45%；其中：基本支出减少800349.26元，下降4.23%；项目支出增加700235.44元，增长20.17%；上缴上级支出增加0元，增长0%；经营支出增加0元，增长0%；对附属单位补助支出增加0元，增长0%。</t>
  </si>
  <si>
    <t>（四）部门预算管理制度建设情况</t>
  </si>
  <si>
    <t xml:space="preserve">  我单位实行全面预算管理，建立健全预算管理制度，编撰收支预算坚持以“以收定支，收支平衡、统筹兼顾”的原则，严格执行批复的预算, 依据《中华人民共和国预算法》、《中华人民共和国预算法实施条例》等有关法律法规和规定， 在预算执行中分析我校资源配置的合理性及中长期规划目标完成与履职情况，总结经验做法，找出预算绩效管理中的薄弱环节，提出改进建议，单位内制定《沧源佤族自治县芒卡镇中心完小内控制度》《沧源佤族自治县芒卡镇中心完小财务管理制度》《沧源佤族自治县芒卡镇中心完小政府采购内控制度》《沧源佤族自治县芒卡镇中心完小预算业务管理制度》《沧源佤族自治县芒卡镇中心完小固定资产管理制度》以及《沧源佤族自治县芒卡镇中心完小合同管理制度》。</t>
  </si>
  <si>
    <t>（五）严控“三公经费”支出情况</t>
  </si>
  <si>
    <t>2022年我校无“三公经费”支出情况。我校认真贯彻执行中央和省有关厉行节约、反对铺张浪费规定的要求，积极采取有效措施，创新工作举措，加大工作力度，重点加强对因公外出学习考察、公务用车购置及公务接待费用的控制和管理，取得了明显的成效。</t>
  </si>
  <si>
    <t>二、绩效自评工作情况</t>
  </si>
  <si>
    <t>（一）绩效自评的目的</t>
  </si>
  <si>
    <t>通过绩效自评，了解资金使用是否达到了预期目标，资金管理是否规范，资金使用是否有效，检验经费支出效率和效果，分析存在问题及原因，及时总结经验，改进管理措施，有效提高资金管理水平和使用效益。</t>
  </si>
  <si>
    <t>（二）自评组织过程</t>
  </si>
  <si>
    <t>1.前期准备</t>
  </si>
  <si>
    <t>我校接到自评通知后，根据主管科室，成立绩效评价工作小组，进行评价人员分工，落实人员责任。工作小组成立后，制定评价工作方案，明确评价重点，并针对项目特点，按照可比、适用、准确，又易于操作的要求，研究设计业务、财务类评价指标，为客观公正地评价提供量化依据，按时、按质完成工作。</t>
  </si>
  <si>
    <t>2.组织实施</t>
  </si>
  <si>
    <t>1.核实数据，对2022年部门整体支出数据的准确性、真实性进行核实，将2021年和2022年度部门整体支出情况进行比较分析。
2.查阅资料，查阅2022年度预算安排、非税收入、预算追加、资金管理、经费支出、资产管理等相关文件资料和财务凭证。
3.归纳汇总，对提供的材料及自评报告，结合现场评价情况进行综合分析、归纳汇总。
4.评价组对各项评价指标进行分析讨论。
5.形成绩效评价报告。</t>
  </si>
  <si>
    <t>三、评价情况分析及综合评价结论</t>
  </si>
  <si>
    <r>
      <t>预算管理情况较好。单位执行国家《中华人民共和国预算法》、《中华人民共和国会计法》、《政府会计准则》、《事业单位会计制度》等规定，单位内控制度完整，包含了预算资金管理、内部财务管理、会计核算等方面。单位相关管理制度总体上得到有效执行，基本支出、项目支出符合国家财经法规、财务管理制度规定，符合预算批复的用途；重大项目支出按规定经过三重一大讨论冰火报备主管局；各项支出和资金拨付有完整的审批程序和手续；资金使用过程中无截留、挤占、挪用、虚列支出等情况。</t>
    </r>
    <r>
      <rPr>
        <sz val="9"/>
        <rFont val="Times New Roman"/>
        <family val="1"/>
      </rPr>
      <t>    </t>
    </r>
    <r>
      <rPr>
        <sz val="9"/>
        <rFont val="宋体"/>
        <family val="0"/>
      </rPr>
      <t xml:space="preserve">                                                                                 
</t>
    </r>
    <r>
      <rPr>
        <sz val="9"/>
        <rFont val="Times New Roman"/>
        <family val="1"/>
      </rPr>
      <t>   </t>
    </r>
    <r>
      <rPr>
        <sz val="9"/>
        <rFont val="宋体"/>
        <family val="0"/>
      </rPr>
      <t xml:space="preserve"> 通过自评，大部分项目实际完成绩效值均已达到预期绩效指标，项目实施效果明显，达到预期要求，提高了资金的使用效益，总体效果较好。整体支出绩效综合自评得分为100分，等级结果为“优”。</t>
    </r>
  </si>
  <si>
    <t>四、存在的问题和整改情况</t>
  </si>
  <si>
    <t>存在问题：本次绩效评价情况，预算绩效申报时，编制的绩效目标不够具体，绩效目标未完全细化分解为具体工作任务，部分绩效指标不清晰、不明了，可衡量性差。                                                                                                                                     整改情况：在今后的预算绩效申报时，我们将进一步做好工作任务细化分解为具体的工作目标，制定可行的绩效评价目标，进一步强化绩效意识。</t>
  </si>
  <si>
    <t>五、绩效自评结果应用</t>
  </si>
  <si>
    <t>一是通过开展绩效评价，充分认识到绩效评价在项目实施过程的引领作用，并在内部公开绩效评价结果，对资金的使用情况和取得成效进行分析，查找存在问题及原因，从而达到了强化支出责任、提高财政资金效益的目的，为部门下一步项目实施提供经验和总结。 二是将自评结果作为下一年度预算安排和编制的依据，提高预算制定的科学性和有效性。三是根据财政部门要求在政府门户网站公布自评报告，接受社会大众的监督。</t>
  </si>
  <si>
    <t>六、主要经验及做法</t>
  </si>
  <si>
    <t>一是加强绩效监控意识。绩效监控是全过程预算绩效管理的重要环节，是确保实际项目绩效目标、落实绩效主体责任的重要手段，应高度重视绩效运行监控工作，建设和完善绩效监控管理制度，积极落实整改本次绩效运行监控中所反馈的问题，加强主体责任和提高绩效监控意识，及时成立绩效评价小组，对资金绩效评价进一步分析和判断。
二是继续做好“过紧日子”思想，坚决守住风险防控底线，坚持紧绷财务安全这根弦，严把“三关”，即报账政策关、财经纪律关、支出审核关。
三是合理编制预算目标，依据年初计划，以客观、可测的绩效指标来编制绩效目标，做到细化量化，科学合理，实现预算绩效目标设置与项目绩效运行跟踪监控的有效结合，提升资金的使用效率。
四是加强财务人员及绩效管理领导小组成员培训提供绩效监控管理水平及能力。</t>
  </si>
  <si>
    <t>七、其他需说明的情况</t>
  </si>
  <si>
    <t>无其他需要说明的情况。</t>
  </si>
  <si>
    <t>备注：涉密部门和涉密信息按保密规定不公开。</t>
  </si>
  <si>
    <t>附表11</t>
  </si>
  <si>
    <t>2022年度部门整体支出绩效自评表</t>
  </si>
  <si>
    <t>公开13表</t>
  </si>
  <si>
    <t>部门名称</t>
  </si>
  <si>
    <t>临沧市沧源佤族自治县芒卡镇中心完小</t>
  </si>
  <si>
    <t>内容</t>
  </si>
  <si>
    <t>说明</t>
  </si>
  <si>
    <t>部门总体目标</t>
  </si>
  <si>
    <t>部门职责</t>
  </si>
  <si>
    <t>负责本乡辖区内小学的德育、教学、教研、后勤、安全等管理事务。                                                                                                                                        1.贯彻落实党和国家的教育方针、政策、法规，研究拟定学校教育发展战略和教育工作的规定、办法等。
2.管理和指导教育教学研究工作，规划、指导教育现代化和教育信息化工作，组织教师开展教育教学研究课、教学观摩、教学竞赛、课题实验、经验交流、教学基本功训练、专题研讨等教研活动。
3.发挥教师进修培训作用。
4.管理学生学籍。
5.负责本校教师的教育教学业务档案的管理、教育统计、教师工资统计、学校报账。管理本部门教育经费，拟定教育经费筹措和管理的规定及财务管理制度，统计并监测全校教育经费的筹措和使用情况。
6.协助乡镇政府组织发动学生入学，负责和协助学校做好社会治安综合治理及安全保卫工作。
7.配合教育行政部门做好教师编制核定、资格认定、职务评聘、调配和交流、培训和考核等工作。
8.在教育行政部门指导下，负责组织学生参加学业水平考试、教育教学质量检测评估工作。
9.自觉接受县教育体育局、镇党委、政府及学校党支部的监督与指导，积极承办上级主管部门及镇政府交办的其他工作事项。</t>
  </si>
  <si>
    <t>总体绩效目标</t>
  </si>
  <si>
    <t>1、培养学生的创新精神与实践能力，坚持为党育人、为国育才，加快建设教育强国，办好人民满意教育，完成年初制定的教学工作目标。2、积极派遣教师外出培训，提升教师队伍业务水平。3、完成对学生进行思想品德教育及开展丰富文化活动和校园安全教育工作，是学校健康可持续发展。4、贯彻执行相关法律、法规,严格执行相关财务会计制度的规定，严格支出审核审批，以达到学校资金能够规范使用且使用安全。</t>
  </si>
  <si>
    <t>一、部门年度目标</t>
  </si>
  <si>
    <t>财年</t>
  </si>
  <si>
    <t>目标</t>
  </si>
  <si>
    <t>实际完成情况</t>
  </si>
  <si>
    <t>2022</t>
  </si>
  <si>
    <t>1.贯彻执行党的教育方针、为党育人、为国育才，立德树人、办好人民满意的教育、加快建设教育强国。2.加强教育教学管理，完成教育教学工作目标，使得教育质量稳步提升；3.加大基础设施建设，使办学条件持续改善；4.积极派遣教师外出培训，提升教师队伍业务水平。5.加强爱国主义教育，为国家社会主义建设培养人才。6.完成对学生进行思想品德教育及开展丰富文化活动和校园安全教育工作，是学校健康可持续发展。</t>
  </si>
  <si>
    <t>促进我校“问题导学、合作探究”的课堂教学改革，满足人民群众对优质教育的需求，我校不断努力改善办学条件，积极争创文明校园，在上级有关部门的正确领导下，在全体教职工的共同努力下，全面完成各项工作目标任务；中小学教育及教师队伍争优创新稳步提升。  用于学校专项运转公用经费支出1136127.34元，主要用于办公费、维修费、电费、水费、邮电费、培训费、差旅费等运转支出；用于学前教育阶段学生营养改善计划资金支出58800元，义务教育阶段学生营养改善计划资金支出1081386元，全部用于学生营养膳食的食材款支出；用于义务教育阶段家庭经济困难学生生活补助费支出1488250元，已发放给学生自行使用；用于学前教育专项支出54470元，主要是2020年秋季学期至2022年春季学期的学前教育资助金，所拨资金已全部兑付给受助学生；用于三区教师人才支持计划工作经费20000元，已兑付给老师；用于第一批三区教师人才支持计划工作经费10000元，已兑付给老师；用于支付从教20年以上优秀教师奖励金30000.00元，已兑付给老师。用于学校安防监控设备购置中央资金184120元，已兑付给商家；用于营养膳食计划工勤人员奖补资金123870元，已兑付给老师。</t>
  </si>
  <si>
    <t>2023</t>
  </si>
  <si>
    <t>（一）落实党对教育体育工作的全面领导。（二）各级各类教育资源协调发展。（三）加强教师队伍建设，提升教育教学水平，办人民满意，社会认可的教育。（四）监督学生资助金的发放，做到合理合规，帮扶家庭困难学生。（五）加强控辍保学工作。（六）打造绿美校园建设，（七）改善办学条件，实现现代化教育。</t>
  </si>
  <si>
    <t>---</t>
  </si>
  <si>
    <t>2024</t>
  </si>
  <si>
    <t>（一）贯彻执行党和国家的教育方针、政策、法律法规。（二）协调各类资金使用，保障人员支出，保障机构正常运转，强化预算执行管理，提高资金使用效益。（三）继续优化教师队伍建设，各学科合理搭配，提高教学质量。（四）确保校园安全，强抓控辍保学。（五）继续推进绿美校园建设。（六）改善办学条件，实现现代化教育。</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</si>
  <si>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</si>
  <si>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</si>
  <si>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</si>
  <si>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</si>
  <si>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</si>
  <si>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</si>
  <si>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</si>
  <si>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</si>
  <si>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</si>
  <si>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</si>
  <si>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</si>
  <si>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义务教育阶段公用经费</t>
  </si>
  <si>
    <t>本级</t>
  </si>
  <si>
    <t>用于改善办学条件，保障学校正常运转，主要用于教师培训、学校办公经费、水费、电费等开支。</t>
  </si>
  <si>
    <t>学生营养改善计划补助资金</t>
  </si>
  <si>
    <t>专项用于学生营养膳食补助，减轻农村家庭教育负担，改善学生营养膳食，提高学生体质，促进学生健康成长。</t>
  </si>
  <si>
    <t>家庭经济困难学生生活费补助</t>
  </si>
  <si>
    <t>用于义务教育阶段学生住宿生和非住宿生家庭经济困难生活补助，保障家庭经济困难学生接受义务教育的权利。</t>
  </si>
  <si>
    <t>1488250.00</t>
  </si>
  <si>
    <t>学前教育家庭经济困难学生资助金</t>
  </si>
  <si>
    <t>用于对学前教育家庭经济困难学生提供生活补助，帮助学前幼儿家庭经济困难学生顺利就学，保障家庭经济困难儿童接受学前教育的权利。</t>
  </si>
  <si>
    <t>三区教师人才支持计划工作经费</t>
  </si>
  <si>
    <t xml:space="preserve">激发广大三区教师立足教育教学岗位，投身教育的责任感、使命感、荣誉感，激励教师扎根精神、甘于奉献、投身教育发展、长期从教，终身从教。
</t>
  </si>
  <si>
    <t>省级优秀乡村教师奖励经费</t>
  </si>
  <si>
    <t>激发广大乡村教师立足教育教学岗位，投身乡村教育的责任感、使命感、荣誉感，激励教师扎根乡村、甘于奉献、投身乡村教育发展、长期从教，终身从教。</t>
  </si>
  <si>
    <t>安防设备购置中央资金</t>
  </si>
  <si>
    <t>改善义务教育校园安全，安装监控设备，实现校园监控全覆盖</t>
  </si>
  <si>
    <t>营养改善计划落实工勤人员奖补资金</t>
  </si>
  <si>
    <t>稳定公益性岗位人员队伍和临时聘用的工勤人员队伍，稳步推进学生营养改善计划，确保学生营养改善计划持续顺利实施，不断提高农村学生营养健康水平</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</si>
  <si>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</si>
  <si>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</si>
  <si>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</si>
  <si>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</si>
  <si>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</si>
  <si>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</si>
  <si>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</si>
  <si>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</si>
  <si>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</si>
  <si>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</si>
  <si>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</si>
  <si>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义务教育学生人数</t>
  </si>
  <si>
    <t>≥</t>
  </si>
  <si>
    <t>人</t>
  </si>
  <si>
    <t>质量指标</t>
  </si>
  <si>
    <t>补助对象准确率</t>
  </si>
  <si>
    <t>＝</t>
  </si>
  <si>
    <t>100</t>
  </si>
  <si>
    <t>%</t>
  </si>
  <si>
    <t>时效指标</t>
  </si>
  <si>
    <t>提高落实效率、及时完成指标任务</t>
  </si>
  <si>
    <t>成本指标</t>
  </si>
  <si>
    <t>增强节支、降低成本率</t>
  </si>
  <si>
    <t>效益指标</t>
  </si>
  <si>
    <t>社会效益
指标</t>
  </si>
  <si>
    <t>办学质量情况</t>
  </si>
  <si>
    <t>提高</t>
  </si>
  <si>
    <t>升学率</t>
  </si>
  <si>
    <t>校园硬件设施改善情况</t>
  </si>
  <si>
    <t>改善</t>
  </si>
  <si>
    <t>可持续影响
指标</t>
  </si>
  <si>
    <t>逐年增长教育投入，建立健全教育预算长效机制。</t>
  </si>
  <si>
    <t>建立</t>
  </si>
  <si>
    <t>满意度指标</t>
  </si>
  <si>
    <t>服务对象满意度指标等</t>
  </si>
  <si>
    <t>受众对象满意度</t>
  </si>
  <si>
    <t>95</t>
  </si>
  <si>
    <t>其他需说明事项</t>
  </si>
  <si>
    <t>无</t>
  </si>
  <si>
    <t>备注：</t>
  </si>
  <si>
    <t>1.涉密部门和涉密信息按保密规定不公开。</t>
  </si>
  <si>
    <t>2.一级指标包含产出指标、效益指标、满意度指标，二级指标和三级指标根据项目实际情况设置。</t>
  </si>
  <si>
    <t>3.财政拨款=当年财政拨款+上年结转资金。</t>
  </si>
  <si>
    <t>附表12</t>
  </si>
  <si>
    <t>2022年度项目支出绩效自评表</t>
  </si>
  <si>
    <r>
      <t>编制单位：</t>
    </r>
    <r>
      <rPr>
        <b/>
        <sz val="11"/>
        <rFont val="宋体"/>
        <family val="0"/>
      </rPr>
      <t>临沧市沧源佤族自治县芒卡镇中心完小</t>
    </r>
  </si>
  <si>
    <t>公开14表</t>
  </si>
  <si>
    <t>项目名称</t>
  </si>
  <si>
    <t>主管部门</t>
  </si>
  <si>
    <t>沧源县教育体育局</t>
  </si>
  <si>
    <t>实施单位</t>
  </si>
  <si>
    <t>沧源佤族自治县芒卡镇中心完小</t>
  </si>
  <si>
    <t>项目资金
（元）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</si>
  <si>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</si>
  <si>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</si>
  <si>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</si>
  <si>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</si>
  <si>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</si>
  <si>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</si>
  <si>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</si>
  <si>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</si>
  <si>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</si>
  <si>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</si>
  <si>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</si>
  <si>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完成教育教学工作，保障学校工作正常开展，用于水电费、教师培训、差旅费等，完成校园零星维修，提高教学水平，保障教学工作正常开展。</t>
  </si>
  <si>
    <t>保障了教育教学工作，保障了学校工作正常开展，用于水电费、教师培训、差旅费等，完成了校园零星维修，提高教学水平，保障了教学工作正常开展。</t>
  </si>
  <si>
    <t>绩效指标</t>
  </si>
  <si>
    <t xml:space="preserve">年度指标值 </t>
  </si>
  <si>
    <t>采购办公用品批次</t>
  </si>
  <si>
    <t xml:space="preserve">
≥
</t>
  </si>
  <si>
    <t>批</t>
  </si>
  <si>
    <t>教师培训次数</t>
  </si>
  <si>
    <t>次</t>
  </si>
  <si>
    <t>试卷印刷次数</t>
  </si>
  <si>
    <t>差旅费用报销次数</t>
  </si>
  <si>
    <t>校园零星维修次数</t>
  </si>
  <si>
    <t>办公用品验收合格率</t>
  </si>
  <si>
    <t>教师培训合格率</t>
  </si>
  <si>
    <t>零星工程验收合格率</t>
  </si>
  <si>
    <t>差旅报销及时率</t>
  </si>
  <si>
    <t>=</t>
  </si>
  <si>
    <t>市、县内差旅交通费用包干报销标准</t>
  </si>
  <si>
    <t>≤</t>
  </si>
  <si>
    <t>元/人/天</t>
  </si>
  <si>
    <t>市外差旅交通费用包干报销标准</t>
  </si>
  <si>
    <t>县内差旅伙食费用包干报销标准</t>
  </si>
  <si>
    <t>市级及以上差旅伙食费用包干报销标准</t>
  </si>
  <si>
    <t>省内（非本市）及其他省市差旅住宿费用报销标准参照文件执行率</t>
  </si>
  <si>
    <t>差旅报销市、县内住宿标准</t>
  </si>
  <si>
    <t>办学质量提高</t>
  </si>
  <si>
    <t>教学水平</t>
  </si>
  <si>
    <t>教学硬件设施</t>
  </si>
  <si>
    <t>保障学校正常运转情况</t>
  </si>
  <si>
    <t>正常运转</t>
  </si>
  <si>
    <t>学生满意度</t>
  </si>
  <si>
    <t>教师满意度</t>
  </si>
  <si>
    <t>家长满意度</t>
  </si>
  <si>
    <t>其他需要说明事项</t>
  </si>
  <si>
    <t>总分</t>
  </si>
  <si>
    <t>（优秀）</t>
  </si>
  <si>
    <t>附表14</t>
  </si>
  <si>
    <r>
      <t>编制单位：</t>
    </r>
    <r>
      <rPr>
        <b/>
        <sz val="12"/>
        <color indexed="8"/>
        <rFont val="宋体"/>
        <family val="0"/>
      </rPr>
      <t>临沧市沧源佤族自治县芒卡镇中心完小</t>
    </r>
  </si>
  <si>
    <t>义务教育营养改善计划补助资金</t>
  </si>
  <si>
    <t>临沧市沧源佤族自治县教育体育局</t>
  </si>
  <si>
    <t>实实在在减轻农村家庭教育负担，提高了学生健康水平。</t>
  </si>
  <si>
    <t>受助学生人次（春、秋学期）</t>
  </si>
  <si>
    <t>人次</t>
  </si>
  <si>
    <t>补助足额使用率</t>
  </si>
  <si>
    <t>补助资金及时率</t>
  </si>
  <si>
    <t>义教营养改善计划学生补助标准</t>
  </si>
  <si>
    <t>元/生/天</t>
  </si>
  <si>
    <t>补助对象生活改善情况</t>
  </si>
  <si>
    <t>政策知晓率</t>
  </si>
  <si>
    <t>学生体质改善情况</t>
  </si>
  <si>
    <t>持续减轻农村家庭教育负担</t>
  </si>
  <si>
    <t>持续</t>
  </si>
  <si>
    <t>义务教育阶段家庭经济困难学生生活补助</t>
  </si>
  <si>
    <t>项目资金
（万元）</t>
  </si>
  <si>
    <t>提高贫困家庭经济收入，助力家庭脱贫，落实好义务教育家庭经济困难补助政策。</t>
  </si>
  <si>
    <t>提高了贫困家庭经济收入，义务教育家庭经济困难补助政策得以推广，学生切实享受补助。</t>
  </si>
  <si>
    <t>受助学生人数（500元/生.学期）</t>
  </si>
  <si>
    <t>受助学生人数（250元/生.学期）</t>
  </si>
  <si>
    <t>补助足额发放率</t>
  </si>
  <si>
    <t>补助发放及时率</t>
  </si>
  <si>
    <t>受助资助标准（寄宿生）</t>
  </si>
  <si>
    <t>元/生/学年</t>
  </si>
  <si>
    <t>受助资助标准（非寄宿生）</t>
  </si>
  <si>
    <t>补助对象生活状况改善率</t>
  </si>
  <si>
    <t>学生家庭困难改善情况</t>
  </si>
  <si>
    <t>得到改善</t>
  </si>
  <si>
    <t>≥95</t>
  </si>
  <si>
    <t>巩固学前教育经费保障机制，对学前教育家庭经济困难学生提供生活补助，帮助学前幼儿家庭经济困难学生顺利就学，提升学前教育巩固率，加大学前教育家庭经济困难儿童资助力度，保障家庭经济困难儿童接受学前教育的权利。</t>
  </si>
  <si>
    <t>完成对学前教育家庭经济困难学生资助，保障家庭经济困难儿童接受学前教育权利。</t>
  </si>
  <si>
    <t>接受学前教育资助人次（春、秋学期）</t>
  </si>
  <si>
    <t>学前教育学生资助标准</t>
  </si>
  <si>
    <t>元/生/学期</t>
  </si>
  <si>
    <t>补助对象生活状况改善情况</t>
  </si>
  <si>
    <t>学前教育巩固率</t>
  </si>
  <si>
    <t>提升</t>
  </si>
  <si>
    <t>激发广大三区教师立足教育教学岗位，投身教育的责任感、使命感、荣誉感，激励教师扎根精神、甘于奉献、投身教育发展、长期从教，终身从教。</t>
  </si>
  <si>
    <t>激发了广大三区教师立足教育教学岗位，投身教育的责任感、使命感、荣誉感，激发了教师扎根精神、甘于奉献、投身教育发展、长期从教，终身从教。</t>
  </si>
  <si>
    <t>补助人数</t>
  </si>
  <si>
    <t>补助标准</t>
  </si>
  <si>
    <t>元/人/学期</t>
  </si>
  <si>
    <t>教师工作积极性</t>
  </si>
  <si>
    <t>乡村教育发展水平</t>
  </si>
  <si>
    <t>教师投身教育时间</t>
  </si>
  <si>
    <t>年</t>
  </si>
  <si>
    <t>从教20年以上优秀教师奖励补助经费</t>
  </si>
  <si>
    <t>激发了广大乡村教师立足教育教学岗位，投身乡村教育的责任感、使命感、荣誉感。</t>
  </si>
  <si>
    <t>受奖励人数</t>
  </si>
  <si>
    <t>元/人</t>
  </si>
  <si>
    <t>教师投身乡村教育发展时间</t>
  </si>
  <si>
    <t>用于改善义务教育校园安全，安装监控设备，实现校园监控全覆盖</t>
  </si>
  <si>
    <t>改善了义务教育安全，安装了监控设备，实现校园监控全覆盖</t>
  </si>
  <si>
    <t>安装义务教育校园监控设备数量</t>
  </si>
  <si>
    <t>个</t>
  </si>
  <si>
    <t>监控设备验收合格率</t>
  </si>
  <si>
    <t>监控设备安装及时性</t>
  </si>
  <si>
    <t>及时</t>
  </si>
  <si>
    <t>校园安全改善情况</t>
  </si>
  <si>
    <t>推进平安校园建设完成率</t>
  </si>
  <si>
    <t>学校安全运转情况</t>
  </si>
  <si>
    <t>安全运转</t>
  </si>
  <si>
    <t>稳定临时聘用工勤人员队伍，稳步推进学生营养改善计划，确保学生营养改善计划持续顺利实施，不断提高农村学生营养健康水平。</t>
  </si>
  <si>
    <t>实实在在稳定公益性岗位人员和临时聘用的工勤人员队伍，提高了公益性岗位人员临时聘用的工勤人员的补助，提高了学校的办学水平。</t>
  </si>
  <si>
    <t>工勤人员奖补发放人数</t>
  </si>
  <si>
    <t>发放对象准确率</t>
  </si>
  <si>
    <t>发放工资及时率</t>
  </si>
  <si>
    <t>工勤人员奖补资金发放标准</t>
  </si>
  <si>
    <t>元/月/人</t>
  </si>
  <si>
    <t>农村学生营养健康水平</t>
  </si>
  <si>
    <t>食堂工勤人员积极性</t>
  </si>
  <si>
    <t>工勤人员满意度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</si>
</sst>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0.00_);[Red]\(0.00\)"/>
    <numFmt numFmtId="180" formatCode="0.00_ "/>
    <numFmt numFmtId="181" formatCode="0_ "/>
  </numFmts>
  <fonts count="82">
    <font>
      <sz val="10"/>
      <color indexed="8"/>
      <name val="Arial"/>
      <family val="2"/>
    </font>
    <font>
      <sz val="11"/>
      <name val="宋体"/>
      <family val="0"/>
    </font>
    <font>
      <sz val="11"/>
      <color indexed="8"/>
      <name val="宋体"/>
      <family val="0"/>
    </font>
    <font>
      <sz val="10"/>
      <name val="Arial"/>
      <family val="2"/>
    </font>
    <font>
      <b/>
      <sz val="18"/>
      <color indexed="8"/>
      <name val="宋体"/>
      <family val="0"/>
    </font>
    <font>
      <b/>
      <sz val="12"/>
      <color indexed="8"/>
      <name val="宋体"/>
      <family val="0"/>
    </font>
    <font>
      <sz val="12"/>
      <color indexed="8"/>
      <name val="宋体"/>
      <family val="0"/>
    </font>
    <font>
      <sz val="10"/>
      <color indexed="8"/>
      <name val="宋体"/>
      <family val="0"/>
    </font>
    <font>
      <sz val="10"/>
      <color indexed="10"/>
      <name val="宋体"/>
      <family val="0"/>
    </font>
    <font>
      <sz val="10"/>
      <name val="宋体"/>
      <family val="0"/>
    </font>
    <font>
      <b/>
      <sz val="10"/>
      <name val="宋体"/>
      <family val="0"/>
    </font>
    <font>
      <sz val="9"/>
      <color indexed="8"/>
      <name val="宋体"/>
      <family val="0"/>
    </font>
    <font>
      <b/>
      <sz val="18"/>
      <name val="宋体"/>
      <family val="0"/>
    </font>
    <font>
      <b/>
      <sz val="11"/>
      <name val="宋体"/>
      <family val="0"/>
    </font>
    <font>
      <sz val="9"/>
      <name val="宋体"/>
      <family val="0"/>
    </font>
    <font>
      <sz val="12"/>
      <name val="宋体"/>
      <family val="0"/>
    </font>
    <font>
      <b/>
      <sz val="12"/>
      <name val="宋体"/>
      <family val="0"/>
    </font>
    <font>
      <b/>
      <sz val="9"/>
      <name val="宋体"/>
      <family val="0"/>
    </font>
    <font>
      <sz val="18"/>
      <name val="宋体"/>
      <family val="0"/>
    </font>
    <font>
      <sz val="22"/>
      <color indexed="8"/>
      <name val="宋体"/>
      <family val="0"/>
    </font>
    <font>
      <b/>
      <sz val="11"/>
      <color indexed="8"/>
      <name val="宋体"/>
      <family val="0"/>
    </font>
    <font>
      <sz val="12"/>
      <color indexed="8"/>
      <name val="Arial"/>
      <family val="2"/>
    </font>
    <font>
      <sz val="14"/>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9"/>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Calibri"/>
      <family val="0"/>
    </font>
    <font>
      <b/>
      <sz val="12"/>
      <color theme="1"/>
      <name val="Calibri"/>
      <family val="0"/>
    </font>
    <font>
      <sz val="12"/>
      <color theme="1"/>
      <name val="Calibri"/>
      <family val="0"/>
    </font>
    <font>
      <sz val="10"/>
      <color indexed="8"/>
      <name val="Calibri"/>
      <family val="0"/>
    </font>
    <font>
      <sz val="10"/>
      <color rgb="FFFF0000"/>
      <name val="Calibri"/>
      <family val="0"/>
    </font>
    <font>
      <sz val="10"/>
      <name val="Calibri"/>
      <family val="0"/>
    </font>
    <font>
      <b/>
      <sz val="10"/>
      <name val="Calibri"/>
      <family val="0"/>
    </font>
    <font>
      <sz val="10"/>
      <color theme="1"/>
      <name val="宋体"/>
      <family val="0"/>
    </font>
    <font>
      <sz val="9"/>
      <color indexed="8"/>
      <name val="Calibri"/>
      <family val="0"/>
    </font>
    <font>
      <sz val="10"/>
      <color theme="1"/>
      <name val="Calibri"/>
      <family val="0"/>
    </font>
    <font>
      <b/>
      <sz val="18"/>
      <name val="Calibri"/>
      <family val="0"/>
    </font>
    <font>
      <b/>
      <sz val="11"/>
      <name val="Calibri"/>
      <family val="0"/>
    </font>
    <font>
      <sz val="11"/>
      <name val="Calibri"/>
      <family val="0"/>
    </font>
    <font>
      <sz val="9"/>
      <name val="Calibri"/>
      <family val="0"/>
    </font>
    <font>
      <sz val="12"/>
      <name val="Calibri"/>
      <family val="0"/>
    </font>
    <font>
      <b/>
      <sz val="9"/>
      <name val="Calibri"/>
      <family val="0"/>
    </font>
    <font>
      <sz val="12"/>
      <color theme="1"/>
      <name val="Arial"/>
      <family val="2"/>
    </font>
    <font>
      <sz val="14"/>
      <color theme="1"/>
      <name val="宋体"/>
      <family val="0"/>
    </font>
    <font>
      <sz val="10"/>
      <color theme="1"/>
      <name val="Arial"/>
      <family val="2"/>
    </font>
    <font>
      <sz val="12"/>
      <color theme="1"/>
      <name val="宋体"/>
      <family val="0"/>
    </font>
    <font>
      <b/>
      <sz val="8"/>
      <name val="Arial"/>
      <family val="2"/>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color indexed="8"/>
      </right>
      <top>
        <color indexed="63"/>
      </top>
      <bottom style="thin">
        <color indexed="8"/>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style="thin"/>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lignment/>
      <protection/>
    </xf>
    <xf numFmtId="45" fontId="0" fillId="0" borderId="0">
      <alignment/>
      <protection/>
    </xf>
    <xf numFmtId="0" fontId="41" fillId="2" borderId="0" applyNumberFormat="0" applyBorder="0" applyAlignment="0" applyProtection="0"/>
    <xf numFmtId="0" fontId="42" fillId="3" borderId="1" applyNumberFormat="0" applyAlignment="0" applyProtection="0"/>
    <xf numFmtId="176" fontId="0" fillId="0" borderId="0">
      <alignment/>
      <protection/>
    </xf>
    <xf numFmtId="178" fontId="0" fillId="0" borderId="0">
      <alignment/>
      <protection/>
    </xf>
    <xf numFmtId="0" fontId="41" fillId="4" borderId="0" applyNumberFormat="0" applyBorder="0" applyAlignment="0" applyProtection="0"/>
    <xf numFmtId="0" fontId="43" fillId="5" borderId="0" applyNumberFormat="0" applyBorder="0" applyAlignment="0" applyProtection="0"/>
    <xf numFmtId="177" fontId="0" fillId="0" borderId="0">
      <alignment/>
      <protection/>
    </xf>
    <xf numFmtId="0" fontId="44" fillId="6" borderId="0" applyNumberFormat="0" applyBorder="0" applyAlignment="0" applyProtection="0"/>
    <xf numFmtId="0" fontId="45" fillId="0" borderId="0" applyNumberFormat="0" applyFill="0" applyBorder="0" applyAlignment="0" applyProtection="0"/>
    <xf numFmtId="9" fontId="0" fillId="0" borderId="0">
      <alignment/>
      <protection/>
    </xf>
    <xf numFmtId="0" fontId="46" fillId="0" borderId="0" applyNumberFormat="0" applyFill="0" applyBorder="0" applyAlignment="0" applyProtection="0"/>
    <xf numFmtId="0" fontId="47" fillId="7" borderId="2" applyNumberFormat="0" applyFont="0" applyAlignment="0" applyProtection="0"/>
    <xf numFmtId="0" fontId="44" fillId="8"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53" fillId="0" borderId="3" applyNumberFormat="0" applyFill="0" applyAlignment="0" applyProtection="0"/>
    <xf numFmtId="0" fontId="44" fillId="9" borderId="0" applyNumberFormat="0" applyBorder="0" applyAlignment="0" applyProtection="0"/>
    <xf numFmtId="0" fontId="48" fillId="0" borderId="4" applyNumberFormat="0" applyFill="0" applyAlignment="0" applyProtection="0"/>
    <xf numFmtId="0" fontId="44" fillId="10" borderId="0" applyNumberFormat="0" applyBorder="0" applyAlignment="0" applyProtection="0"/>
    <xf numFmtId="0" fontId="54" fillId="11" borderId="5" applyNumberFormat="0" applyAlignment="0" applyProtection="0"/>
    <xf numFmtId="0" fontId="55" fillId="11" borderId="1" applyNumberFormat="0" applyAlignment="0" applyProtection="0"/>
    <xf numFmtId="0" fontId="56" fillId="12" borderId="6" applyNumberFormat="0" applyAlignment="0" applyProtection="0"/>
    <xf numFmtId="0" fontId="41" fillId="13" borderId="0" applyNumberFormat="0" applyBorder="0" applyAlignment="0" applyProtection="0"/>
    <xf numFmtId="0" fontId="44" fillId="14" borderId="0" applyNumberFormat="0" applyBorder="0" applyAlignment="0" applyProtection="0"/>
    <xf numFmtId="0" fontId="57" fillId="0" borderId="7" applyNumberFormat="0" applyFill="0" applyAlignment="0" applyProtection="0"/>
    <xf numFmtId="0" fontId="58" fillId="0" borderId="8" applyNumberFormat="0" applyFill="0" applyAlignment="0" applyProtection="0"/>
    <xf numFmtId="0" fontId="59" fillId="15" borderId="0" applyNumberFormat="0" applyBorder="0" applyAlignment="0" applyProtection="0"/>
    <xf numFmtId="0" fontId="60" fillId="16" borderId="0" applyNumberFormat="0" applyBorder="0" applyAlignment="0" applyProtection="0"/>
    <xf numFmtId="0" fontId="41" fillId="17" borderId="0" applyNumberFormat="0" applyBorder="0" applyAlignment="0" applyProtection="0"/>
    <xf numFmtId="0" fontId="44"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4" fillId="27" borderId="0" applyNumberFormat="0" applyBorder="0" applyAlignment="0" applyProtection="0"/>
    <xf numFmtId="0" fontId="41"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1" fillId="31" borderId="0" applyNumberFormat="0" applyBorder="0" applyAlignment="0" applyProtection="0"/>
    <xf numFmtId="0" fontId="44" fillId="32" borderId="0" applyNumberFormat="0" applyBorder="0" applyAlignment="0" applyProtection="0"/>
    <xf numFmtId="0" fontId="2" fillId="0" borderId="0">
      <alignment/>
      <protection/>
    </xf>
    <xf numFmtId="0" fontId="2" fillId="0" borderId="0">
      <alignment vertical="center"/>
      <protection/>
    </xf>
    <xf numFmtId="0" fontId="14" fillId="0" borderId="0">
      <alignment vertical="top"/>
      <protection locked="0"/>
    </xf>
  </cellStyleXfs>
  <cellXfs count="279">
    <xf numFmtId="0" fontId="0" fillId="0" borderId="0" xfId="0" applyAlignment="1">
      <alignment/>
    </xf>
    <xf numFmtId="0" fontId="2" fillId="0" borderId="0" xfId="64" applyFont="1" applyAlignment="1">
      <alignment wrapText="1"/>
      <protection/>
    </xf>
    <xf numFmtId="0" fontId="2" fillId="0" borderId="0" xfId="64"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2" fillId="0" borderId="0" xfId="64" applyFont="1" applyFill="1" applyAlignment="1">
      <alignment wrapText="1"/>
      <protection/>
    </xf>
    <xf numFmtId="0" fontId="61" fillId="0" borderId="0" xfId="64" applyFont="1" applyFill="1" applyAlignment="1">
      <alignment horizontal="center" vertical="center" wrapText="1"/>
      <protection/>
    </xf>
    <xf numFmtId="0" fontId="62" fillId="0" borderId="0" xfId="64" applyFont="1" applyFill="1" applyAlignment="1">
      <alignment horizontal="center" vertical="center" wrapText="1"/>
      <protection/>
    </xf>
    <xf numFmtId="0" fontId="63" fillId="0" borderId="0" xfId="64" applyFont="1" applyFill="1" applyAlignment="1">
      <alignment horizontal="center" vertical="center" wrapText="1"/>
      <protection/>
    </xf>
    <xf numFmtId="0" fontId="64" fillId="0" borderId="9" xfId="64" applyFont="1" applyFill="1" applyBorder="1" applyAlignment="1">
      <alignment horizontal="center" vertical="center" wrapText="1"/>
      <protection/>
    </xf>
    <xf numFmtId="49" fontId="64" fillId="0" borderId="9" xfId="64" applyNumberFormat="1" applyFont="1" applyFill="1" applyBorder="1" applyAlignment="1">
      <alignment horizontal="center" vertical="center" wrapText="1"/>
      <protection/>
    </xf>
    <xf numFmtId="49" fontId="64" fillId="0" borderId="9" xfId="64" applyNumberFormat="1" applyFont="1" applyFill="1" applyBorder="1" applyAlignment="1">
      <alignment horizontal="left" vertical="center" wrapText="1"/>
      <protection/>
    </xf>
    <xf numFmtId="0" fontId="64" fillId="0" borderId="9" xfId="64" applyFont="1" applyFill="1" applyBorder="1" applyAlignment="1">
      <alignment vertical="center" wrapText="1"/>
      <protection/>
    </xf>
    <xf numFmtId="179" fontId="64" fillId="0" borderId="9" xfId="64" applyNumberFormat="1" applyFont="1" applyFill="1" applyBorder="1" applyAlignment="1">
      <alignment horizontal="center" vertical="center" wrapText="1"/>
      <protection/>
    </xf>
    <xf numFmtId="10" fontId="64" fillId="0" borderId="9" xfId="64" applyNumberFormat="1" applyFont="1" applyFill="1" applyBorder="1" applyAlignment="1">
      <alignment horizontal="right" vertical="center" wrapText="1"/>
      <protection/>
    </xf>
    <xf numFmtId="179" fontId="64" fillId="0" borderId="9" xfId="64" applyNumberFormat="1" applyFont="1" applyFill="1" applyBorder="1" applyAlignment="1">
      <alignment horizontal="right" vertical="center" wrapText="1"/>
      <protection/>
    </xf>
    <xf numFmtId="179" fontId="65" fillId="0" borderId="9" xfId="64" applyNumberFormat="1" applyFont="1" applyFill="1" applyBorder="1" applyAlignment="1">
      <alignment horizontal="center" vertical="center" wrapText="1"/>
      <protection/>
    </xf>
    <xf numFmtId="0" fontId="65" fillId="0" borderId="9" xfId="64" applyFont="1" applyFill="1" applyBorder="1" applyAlignment="1">
      <alignment horizontal="center" vertical="center" wrapText="1"/>
      <protection/>
    </xf>
    <xf numFmtId="49" fontId="66" fillId="0" borderId="9" xfId="64" applyNumberFormat="1" applyFont="1" applyFill="1" applyBorder="1" applyAlignment="1">
      <alignment horizontal="center" vertical="center" wrapText="1"/>
      <protection/>
    </xf>
    <xf numFmtId="0" fontId="64" fillId="0" borderId="10" xfId="64" applyFont="1" applyFill="1" applyBorder="1" applyAlignment="1">
      <alignment horizontal="center" vertical="center" wrapText="1"/>
      <protection/>
    </xf>
    <xf numFmtId="0" fontId="64" fillId="0" borderId="11" xfId="64" applyFont="1" applyFill="1" applyBorder="1" applyAlignment="1">
      <alignment horizontal="center" vertical="center" wrapText="1"/>
      <protection/>
    </xf>
    <xf numFmtId="0" fontId="64" fillId="0" borderId="12" xfId="64" applyFont="1" applyFill="1" applyBorder="1" applyAlignment="1">
      <alignment horizontal="center" vertical="center" wrapText="1"/>
      <protection/>
    </xf>
    <xf numFmtId="0" fontId="64" fillId="0" borderId="13" xfId="64" applyFont="1" applyFill="1" applyBorder="1" applyAlignment="1">
      <alignment horizontal="center" vertical="center" wrapText="1"/>
      <protection/>
    </xf>
    <xf numFmtId="0" fontId="64" fillId="0" borderId="14" xfId="64" applyFont="1" applyFill="1" applyBorder="1" applyAlignment="1">
      <alignment horizontal="center" vertical="center" wrapText="1"/>
      <protection/>
    </xf>
    <xf numFmtId="0" fontId="67" fillId="0" borderId="15" xfId="64" applyFont="1" applyFill="1" applyBorder="1" applyAlignment="1">
      <alignment horizontal="center" vertical="center" wrapText="1"/>
      <protection/>
    </xf>
    <xf numFmtId="0" fontId="67" fillId="0" borderId="9" xfId="64" applyFont="1" applyFill="1" applyBorder="1" applyAlignment="1">
      <alignment horizontal="center" vertical="center" wrapText="1"/>
      <protection/>
    </xf>
    <xf numFmtId="0" fontId="66" fillId="0" borderId="9" xfId="64" applyFont="1" applyFill="1" applyBorder="1" applyAlignment="1">
      <alignment horizontal="left" vertical="center" wrapText="1"/>
      <protection/>
    </xf>
    <xf numFmtId="0" fontId="66" fillId="0" borderId="9" xfId="64" applyFont="1" applyFill="1" applyBorder="1" applyAlignment="1">
      <alignment horizontal="center" vertical="center" wrapText="1"/>
      <protection/>
    </xf>
    <xf numFmtId="0" fontId="1" fillId="0" borderId="16" xfId="0" applyFont="1" applyFill="1" applyBorder="1" applyAlignment="1">
      <alignment horizontal="center" vertical="center"/>
    </xf>
    <xf numFmtId="0" fontId="66" fillId="0" borderId="9" xfId="64" applyNumberFormat="1" applyFont="1" applyFill="1" applyBorder="1" applyAlignment="1" applyProtection="1">
      <alignment horizontal="center" vertical="center" wrapText="1"/>
      <protection/>
    </xf>
    <xf numFmtId="0" fontId="66" fillId="0" borderId="14" xfId="64" applyNumberFormat="1" applyFont="1" applyFill="1" applyBorder="1" applyAlignment="1" applyProtection="1">
      <alignment horizontal="center" vertical="center" wrapText="1"/>
      <protection/>
    </xf>
    <xf numFmtId="0" fontId="67" fillId="0" borderId="13" xfId="64" applyFont="1" applyFill="1" applyBorder="1" applyAlignment="1">
      <alignment horizontal="center" vertical="center" wrapText="1"/>
      <protection/>
    </xf>
    <xf numFmtId="0" fontId="9" fillId="0" borderId="9" xfId="64" applyNumberFormat="1" applyFont="1" applyFill="1" applyBorder="1" applyAlignment="1">
      <alignment horizontal="center" vertical="center" wrapText="1"/>
      <protection/>
    </xf>
    <xf numFmtId="0" fontId="9" fillId="0" borderId="16" xfId="0" applyFont="1" applyFill="1" applyBorder="1" applyAlignment="1">
      <alignment horizontal="center" vertical="center"/>
    </xf>
    <xf numFmtId="0" fontId="9" fillId="0" borderId="9" xfId="64" applyNumberFormat="1" applyFont="1" applyFill="1" applyBorder="1" applyAlignment="1" applyProtection="1">
      <alignment horizontal="center" vertical="center" wrapText="1"/>
      <protection/>
    </xf>
    <xf numFmtId="0" fontId="7" fillId="0" borderId="16" xfId="0" applyFont="1" applyFill="1" applyBorder="1" applyAlignment="1">
      <alignment horizontal="center" vertical="center"/>
    </xf>
    <xf numFmtId="0" fontId="1" fillId="0" borderId="16" xfId="0" applyFont="1" applyFill="1" applyBorder="1" applyAlignment="1">
      <alignment horizontal="center" vertical="center"/>
    </xf>
    <xf numFmtId="0" fontId="67" fillId="0" borderId="14" xfId="64" applyFont="1" applyFill="1" applyBorder="1" applyAlignment="1">
      <alignment horizontal="center" vertical="center" wrapText="1"/>
      <protection/>
    </xf>
    <xf numFmtId="0" fontId="67" fillId="0" borderId="17" xfId="64" applyFont="1" applyFill="1" applyBorder="1" applyAlignment="1">
      <alignment horizontal="center" vertical="center" wrapText="1"/>
      <protection/>
    </xf>
    <xf numFmtId="49" fontId="67" fillId="0" borderId="13" xfId="64" applyNumberFormat="1" applyFont="1" applyFill="1" applyBorder="1" applyAlignment="1">
      <alignment horizontal="center" vertical="center" wrapText="1"/>
      <protection/>
    </xf>
    <xf numFmtId="0" fontId="67" fillId="0" borderId="18" xfId="64" applyFont="1" applyFill="1" applyBorder="1" applyAlignment="1">
      <alignment horizontal="center" vertical="center" wrapText="1"/>
      <protection/>
    </xf>
    <xf numFmtId="49" fontId="67" fillId="0" borderId="15" xfId="64" applyNumberFormat="1" applyFont="1" applyFill="1" applyBorder="1" applyAlignment="1">
      <alignment horizontal="center" vertical="center" wrapText="1"/>
      <protection/>
    </xf>
    <xf numFmtId="0" fontId="64" fillId="0" borderId="9" xfId="64" applyFont="1" applyFill="1" applyBorder="1" applyAlignment="1">
      <alignment horizontal="center" vertical="center" wrapText="1"/>
      <protection/>
    </xf>
    <xf numFmtId="0" fontId="68" fillId="0" borderId="0" xfId="0" applyFont="1" applyFill="1" applyAlignment="1">
      <alignment horizontal="right" vertical="center"/>
    </xf>
    <xf numFmtId="179" fontId="66" fillId="0" borderId="9" xfId="64" applyNumberFormat="1" applyFont="1" applyFill="1" applyBorder="1" applyAlignment="1">
      <alignment horizontal="center" vertical="center" wrapText="1"/>
      <protection/>
    </xf>
    <xf numFmtId="0" fontId="64" fillId="0" borderId="14" xfId="64" applyFont="1" applyFill="1" applyBorder="1" applyAlignment="1">
      <alignment horizontal="center" vertical="center" wrapText="1"/>
      <protection/>
    </xf>
    <xf numFmtId="49" fontId="64" fillId="0" borderId="9" xfId="64" applyNumberFormat="1" applyFont="1" applyFill="1" applyBorder="1" applyAlignment="1">
      <alignment horizontal="left" vertical="top" wrapText="1"/>
      <protection/>
    </xf>
    <xf numFmtId="180" fontId="64" fillId="0" borderId="9" xfId="64" applyNumberFormat="1" applyFont="1" applyFill="1" applyBorder="1" applyAlignment="1">
      <alignment horizontal="center" vertical="center" wrapText="1"/>
      <protection/>
    </xf>
    <xf numFmtId="0" fontId="69" fillId="0" borderId="9" xfId="64" applyFont="1" applyFill="1" applyBorder="1" applyAlignment="1">
      <alignment horizontal="center" vertical="center" wrapText="1"/>
      <protection/>
    </xf>
    <xf numFmtId="179" fontId="70" fillId="0" borderId="9" xfId="64" applyNumberFormat="1" applyFont="1" applyFill="1" applyBorder="1" applyAlignment="1">
      <alignment horizontal="center" vertical="center" wrapText="1"/>
      <protection/>
    </xf>
    <xf numFmtId="0" fontId="70" fillId="0" borderId="9" xfId="64" applyFont="1" applyFill="1" applyBorder="1" applyAlignment="1">
      <alignment horizontal="center" vertical="center" wrapText="1"/>
      <protection/>
    </xf>
    <xf numFmtId="49" fontId="66" fillId="0" borderId="10" xfId="64" applyNumberFormat="1" applyFont="1" applyFill="1" applyBorder="1" applyAlignment="1">
      <alignment horizontal="center" vertical="center" wrapText="1"/>
      <protection/>
    </xf>
    <xf numFmtId="49" fontId="66" fillId="0" borderId="11" xfId="64" applyNumberFormat="1" applyFont="1" applyFill="1" applyBorder="1" applyAlignment="1">
      <alignment horizontal="center" vertical="center" wrapText="1"/>
      <protection/>
    </xf>
    <xf numFmtId="49" fontId="66" fillId="0" borderId="12" xfId="64" applyNumberFormat="1" applyFont="1" applyFill="1" applyBorder="1" applyAlignment="1">
      <alignment horizontal="center" vertical="center" wrapText="1"/>
      <protection/>
    </xf>
    <xf numFmtId="179" fontId="66" fillId="0" borderId="9" xfId="64" applyNumberFormat="1" applyFont="1" applyFill="1" applyBorder="1" applyAlignment="1">
      <alignment horizontal="left" vertical="center" wrapText="1"/>
      <protection/>
    </xf>
    <xf numFmtId="0" fontId="64" fillId="0" borderId="9" xfId="64" applyNumberFormat="1" applyFont="1" applyFill="1" applyBorder="1" applyAlignment="1" applyProtection="1">
      <alignment horizontal="center" vertical="center" wrapText="1"/>
      <protection/>
    </xf>
    <xf numFmtId="0" fontId="64" fillId="0" borderId="14" xfId="64" applyNumberFormat="1" applyFont="1" applyFill="1" applyBorder="1" applyAlignment="1" applyProtection="1">
      <alignment horizontal="center" vertical="center" wrapText="1"/>
      <protection/>
    </xf>
    <xf numFmtId="0" fontId="66" fillId="0" borderId="14" xfId="64" applyFont="1" applyFill="1" applyBorder="1" applyAlignment="1">
      <alignment horizontal="center" vertical="center" wrapText="1"/>
      <protection/>
    </xf>
    <xf numFmtId="0" fontId="2" fillId="0" borderId="16" xfId="0" applyFont="1" applyFill="1" applyBorder="1" applyAlignment="1">
      <alignment horizontal="center" vertical="center"/>
    </xf>
    <xf numFmtId="0" fontId="2" fillId="0" borderId="0" xfId="64" applyFont="1" applyFill="1" applyAlignment="1">
      <alignment horizontal="left" vertical="center" wrapText="1"/>
      <protection/>
    </xf>
    <xf numFmtId="0" fontId="2" fillId="0" borderId="0" xfId="64" applyFont="1" applyAlignment="1">
      <alignment vertical="center"/>
      <protection/>
    </xf>
    <xf numFmtId="0" fontId="1" fillId="0" borderId="0" xfId="64" applyFont="1" applyAlignment="1">
      <alignment wrapText="1"/>
      <protection/>
    </xf>
    <xf numFmtId="0" fontId="1" fillId="0" borderId="0" xfId="64" applyFont="1" applyFill="1" applyAlignment="1">
      <alignment wrapText="1"/>
      <protection/>
    </xf>
    <xf numFmtId="0" fontId="71" fillId="0" borderId="0" xfId="64" applyFont="1" applyFill="1" applyAlignment="1">
      <alignment horizontal="center" vertical="center" wrapText="1"/>
      <protection/>
    </xf>
    <xf numFmtId="0" fontId="72" fillId="0" borderId="0" xfId="64" applyFont="1" applyFill="1" applyAlignment="1">
      <alignment vertical="center"/>
      <protection/>
    </xf>
    <xf numFmtId="0" fontId="72" fillId="0" borderId="0" xfId="64" applyFont="1" applyFill="1" applyAlignment="1">
      <alignment horizontal="center" vertical="center"/>
      <protection/>
    </xf>
    <xf numFmtId="0" fontId="73" fillId="0" borderId="0" xfId="64" applyFont="1" applyFill="1" applyAlignment="1">
      <alignment horizontal="center" vertical="center"/>
      <protection/>
    </xf>
    <xf numFmtId="49" fontId="66" fillId="0" borderId="9" xfId="64" applyNumberFormat="1" applyFont="1" applyFill="1" applyBorder="1" applyAlignment="1">
      <alignment horizontal="center" vertical="center" wrapText="1"/>
      <protection/>
    </xf>
    <xf numFmtId="49" fontId="66" fillId="0" borderId="9" xfId="64" applyNumberFormat="1" applyFont="1" applyFill="1" applyBorder="1" applyAlignment="1">
      <alignment horizontal="left" vertical="center" wrapText="1"/>
      <protection/>
    </xf>
    <xf numFmtId="0" fontId="66" fillId="0" borderId="9" xfId="64" applyFont="1" applyFill="1" applyBorder="1" applyAlignment="1">
      <alignment vertical="center" wrapText="1"/>
      <protection/>
    </xf>
    <xf numFmtId="179" fontId="66" fillId="0" borderId="9" xfId="64" applyNumberFormat="1" applyFont="1" applyFill="1" applyBorder="1" applyAlignment="1">
      <alignment horizontal="right" vertical="center" wrapText="1"/>
      <protection/>
    </xf>
    <xf numFmtId="10" fontId="66" fillId="0" borderId="9" xfId="64" applyNumberFormat="1" applyFont="1" applyFill="1" applyBorder="1" applyAlignment="1">
      <alignment horizontal="right" vertical="center" wrapText="1"/>
      <protection/>
    </xf>
    <xf numFmtId="0" fontId="66" fillId="33" borderId="10" xfId="64" applyFont="1" applyFill="1" applyBorder="1" applyAlignment="1">
      <alignment horizontal="center" vertical="center" wrapText="1"/>
      <protection/>
    </xf>
    <xf numFmtId="0" fontId="66" fillId="33" borderId="11" xfId="64" applyFont="1" applyFill="1" applyBorder="1" applyAlignment="1">
      <alignment horizontal="center" vertical="center" wrapText="1"/>
      <protection/>
    </xf>
    <xf numFmtId="0" fontId="66" fillId="33" borderId="12" xfId="64" applyFont="1" applyFill="1" applyBorder="1" applyAlignment="1">
      <alignment horizontal="center" vertical="center" wrapText="1"/>
      <protection/>
    </xf>
    <xf numFmtId="0" fontId="66" fillId="0" borderId="11" xfId="64" applyFont="1" applyFill="1" applyBorder="1" applyAlignment="1">
      <alignment horizontal="center" vertical="center" wrapText="1"/>
      <protection/>
    </xf>
    <xf numFmtId="0" fontId="66" fillId="0" borderId="12" xfId="64" applyFont="1" applyFill="1" applyBorder="1" applyAlignment="1">
      <alignment horizontal="center" vertical="center" wrapText="1"/>
      <protection/>
    </xf>
    <xf numFmtId="0" fontId="66" fillId="0" borderId="13" xfId="64" applyFont="1" applyFill="1" applyBorder="1" applyAlignment="1">
      <alignment horizontal="center" vertical="center" wrapText="1"/>
      <protection/>
    </xf>
    <xf numFmtId="0" fontId="66" fillId="33" borderId="13" xfId="64" applyFont="1" applyFill="1" applyBorder="1" applyAlignment="1">
      <alignment horizontal="center" vertical="center" wrapText="1"/>
      <protection/>
    </xf>
    <xf numFmtId="0" fontId="66" fillId="0" borderId="10" xfId="64" applyFont="1" applyFill="1" applyBorder="1" applyAlignment="1">
      <alignment horizontal="center" vertical="center" wrapText="1"/>
      <protection/>
    </xf>
    <xf numFmtId="0" fontId="66" fillId="0" borderId="14" xfId="64" applyFont="1" applyFill="1" applyBorder="1" applyAlignment="1">
      <alignment horizontal="center" vertical="center" wrapText="1"/>
      <protection/>
    </xf>
    <xf numFmtId="0" fontId="66" fillId="33" borderId="14" xfId="64" applyFont="1" applyFill="1" applyBorder="1" applyAlignment="1">
      <alignment horizontal="center" vertical="center" wrapText="1"/>
      <protection/>
    </xf>
    <xf numFmtId="0" fontId="10" fillId="0" borderId="9" xfId="64" applyFont="1" applyFill="1" applyBorder="1" applyAlignment="1">
      <alignment horizontal="center" vertical="center" wrapText="1"/>
      <protection/>
    </xf>
    <xf numFmtId="0" fontId="66" fillId="33" borderId="9" xfId="64" applyFont="1" applyFill="1" applyBorder="1" applyAlignment="1">
      <alignment horizontal="center" vertical="center" wrapText="1"/>
      <protection/>
    </xf>
    <xf numFmtId="0" fontId="66" fillId="33" borderId="14" xfId="64" applyFont="1" applyFill="1" applyBorder="1" applyAlignment="1">
      <alignment horizontal="center" vertical="center" wrapText="1"/>
      <protection/>
    </xf>
    <xf numFmtId="181" fontId="66" fillId="33" borderId="14" xfId="64" applyNumberFormat="1" applyFont="1" applyFill="1" applyBorder="1" applyAlignment="1">
      <alignment horizontal="center" vertical="center" wrapText="1"/>
      <protection/>
    </xf>
    <xf numFmtId="0" fontId="9" fillId="34" borderId="9" xfId="64" applyNumberFormat="1" applyFont="1" applyFill="1" applyBorder="1" applyAlignment="1">
      <alignment horizontal="center" vertical="center" wrapText="1"/>
      <protection/>
    </xf>
    <xf numFmtId="0" fontId="9" fillId="0" borderId="16" xfId="0" applyFont="1" applyBorder="1" applyAlignment="1">
      <alignment horizontal="center" vertical="center"/>
    </xf>
    <xf numFmtId="0" fontId="9" fillId="34" borderId="9" xfId="64" applyNumberFormat="1" applyFont="1" applyFill="1" applyBorder="1" applyAlignment="1" applyProtection="1">
      <alignment horizontal="center" vertical="center" wrapText="1"/>
      <protection/>
    </xf>
    <xf numFmtId="9" fontId="66" fillId="0" borderId="14" xfId="64" applyNumberFormat="1" applyFont="1" applyFill="1" applyBorder="1" applyAlignment="1">
      <alignment horizontal="center" vertical="center" wrapText="1"/>
      <protection/>
    </xf>
    <xf numFmtId="49" fontId="67" fillId="0" borderId="9" xfId="64" applyNumberFormat="1" applyFont="1" applyFill="1" applyBorder="1" applyAlignment="1">
      <alignment horizontal="center" vertical="center" wrapText="1"/>
      <protection/>
    </xf>
    <xf numFmtId="0" fontId="66" fillId="0" borderId="9" xfId="64" applyFont="1" applyFill="1" applyBorder="1" applyAlignment="1">
      <alignment horizontal="center" vertical="center" wrapText="1"/>
      <protection/>
    </xf>
    <xf numFmtId="0" fontId="1" fillId="0" borderId="16" xfId="0" applyFont="1" applyBorder="1" applyAlignment="1">
      <alignment horizontal="center" vertical="center"/>
    </xf>
    <xf numFmtId="0" fontId="66" fillId="0" borderId="9" xfId="64" applyFont="1" applyBorder="1" applyAlignment="1">
      <alignment horizontal="center" vertical="center" wrapText="1"/>
      <protection/>
    </xf>
    <xf numFmtId="0" fontId="66" fillId="0" borderId="9" xfId="64" applyFont="1" applyBorder="1" applyAlignment="1">
      <alignment horizontal="center" wrapText="1"/>
      <protection/>
    </xf>
    <xf numFmtId="0" fontId="66" fillId="0" borderId="9" xfId="64" applyFont="1" applyFill="1" applyBorder="1" applyAlignment="1">
      <alignment horizontal="center" wrapText="1"/>
      <protection/>
    </xf>
    <xf numFmtId="0" fontId="66" fillId="0" borderId="9" xfId="64" applyFont="1" applyFill="1" applyBorder="1" applyAlignment="1">
      <alignment horizontal="center" vertical="center" wrapText="1"/>
      <protection/>
    </xf>
    <xf numFmtId="0" fontId="1" fillId="0" borderId="0" xfId="0" applyFont="1" applyFill="1" applyAlignment="1">
      <alignment horizontal="right" vertical="center"/>
    </xf>
    <xf numFmtId="0" fontId="2" fillId="0" borderId="0" xfId="64" applyFont="1" applyFill="1" applyAlignment="1">
      <alignment vertical="center"/>
      <protection/>
    </xf>
    <xf numFmtId="0" fontId="2" fillId="0" borderId="0" xfId="64" applyFont="1" applyFill="1" applyAlignment="1">
      <alignment wrapText="1"/>
      <protection/>
    </xf>
    <xf numFmtId="49" fontId="66" fillId="0" borderId="9" xfId="64" applyNumberFormat="1" applyFont="1" applyFill="1" applyBorder="1" applyAlignment="1">
      <alignment horizontal="left" vertical="top" wrapText="1"/>
      <protection/>
    </xf>
    <xf numFmtId="0" fontId="74" fillId="0" borderId="9" xfId="64" applyFont="1" applyBorder="1" applyAlignment="1">
      <alignment horizontal="center" vertical="center" wrapText="1"/>
      <protection/>
    </xf>
    <xf numFmtId="0" fontId="1" fillId="0" borderId="16" xfId="0" applyFont="1" applyFill="1" applyBorder="1" applyAlignment="1">
      <alignment horizontal="center" vertical="center"/>
    </xf>
    <xf numFmtId="2" fontId="2" fillId="0" borderId="16" xfId="0" applyNumberFormat="1" applyFont="1" applyFill="1" applyBorder="1" applyAlignment="1">
      <alignment horizontal="right" vertical="center" shrinkToFit="1"/>
    </xf>
    <xf numFmtId="49" fontId="64" fillId="0" borderId="10" xfId="64" applyNumberFormat="1" applyFont="1" applyFill="1" applyBorder="1" applyAlignment="1">
      <alignment horizontal="left" vertical="top" wrapText="1"/>
      <protection/>
    </xf>
    <xf numFmtId="49" fontId="64" fillId="0" borderId="11" xfId="64" applyNumberFormat="1" applyFont="1" applyFill="1" applyBorder="1" applyAlignment="1">
      <alignment horizontal="left" vertical="top" wrapText="1"/>
      <protection/>
    </xf>
    <xf numFmtId="49" fontId="64" fillId="0" borderId="12" xfId="64" applyNumberFormat="1" applyFont="1" applyFill="1" applyBorder="1" applyAlignment="1">
      <alignment horizontal="left" vertical="top" wrapText="1"/>
      <protection/>
    </xf>
    <xf numFmtId="179" fontId="64" fillId="0" borderId="9" xfId="64" applyNumberFormat="1" applyFont="1" applyFill="1" applyBorder="1" applyAlignment="1">
      <alignment horizontal="left" vertical="center" wrapText="1"/>
      <protection/>
    </xf>
    <xf numFmtId="180" fontId="64" fillId="0" borderId="9" xfId="64" applyNumberFormat="1" applyFont="1" applyFill="1" applyBorder="1" applyAlignment="1">
      <alignment horizontal="center" vertical="center" wrapText="1"/>
      <protection/>
    </xf>
    <xf numFmtId="0" fontId="7" fillId="0" borderId="9" xfId="0" applyFont="1" applyFill="1" applyBorder="1" applyAlignment="1">
      <alignment horizontal="center" vertical="center"/>
    </xf>
    <xf numFmtId="180" fontId="66" fillId="0" borderId="9" xfId="64" applyNumberFormat="1" applyFont="1" applyFill="1" applyBorder="1" applyAlignment="1">
      <alignment horizontal="center" vertical="center" wrapText="1"/>
      <protection/>
    </xf>
    <xf numFmtId="49" fontId="66" fillId="0" borderId="10" xfId="64" applyNumberFormat="1" applyFont="1" applyFill="1" applyBorder="1" applyAlignment="1">
      <alignment horizontal="left" vertical="center" wrapText="1"/>
      <protection/>
    </xf>
    <xf numFmtId="49" fontId="66" fillId="0" borderId="11" xfId="64" applyNumberFormat="1" applyFont="1" applyFill="1" applyBorder="1" applyAlignment="1">
      <alignment horizontal="left" vertical="center" wrapText="1"/>
      <protection/>
    </xf>
    <xf numFmtId="49" fontId="66" fillId="0" borderId="12" xfId="64" applyNumberFormat="1" applyFont="1" applyFill="1" applyBorder="1" applyAlignment="1">
      <alignment horizontal="left" vertical="center" wrapText="1"/>
      <protection/>
    </xf>
    <xf numFmtId="0" fontId="1" fillId="0" borderId="16" xfId="0" applyFont="1" applyBorder="1" applyAlignment="1">
      <alignment horizontal="center" vertical="center"/>
    </xf>
    <xf numFmtId="49" fontId="64" fillId="0" borderId="10" xfId="64" applyNumberFormat="1" applyFont="1" applyFill="1" applyBorder="1" applyAlignment="1">
      <alignment horizontal="center" vertical="center" wrapText="1"/>
      <protection/>
    </xf>
    <xf numFmtId="49" fontId="64" fillId="0" borderId="11" xfId="64" applyNumberFormat="1" applyFont="1" applyFill="1" applyBorder="1" applyAlignment="1">
      <alignment horizontal="center" vertical="center" wrapText="1"/>
      <protection/>
    </xf>
    <xf numFmtId="49" fontId="64" fillId="0" borderId="12" xfId="64" applyNumberFormat="1" applyFont="1" applyFill="1" applyBorder="1" applyAlignment="1">
      <alignment horizontal="center" vertical="center" wrapText="1"/>
      <protection/>
    </xf>
    <xf numFmtId="0" fontId="64" fillId="0" borderId="9" xfId="64" applyFont="1" applyBorder="1" applyAlignment="1">
      <alignment horizontal="center" vertical="center" wrapText="1"/>
      <protection/>
    </xf>
    <xf numFmtId="180" fontId="66" fillId="0" borderId="9" xfId="64" applyNumberFormat="1" applyFont="1" applyFill="1" applyBorder="1" applyAlignment="1" applyProtection="1">
      <alignment horizontal="center" vertical="center" wrapText="1"/>
      <protection/>
    </xf>
    <xf numFmtId="180" fontId="64" fillId="0" borderId="9" xfId="64" applyNumberFormat="1" applyFont="1" applyBorder="1" applyAlignment="1">
      <alignment horizontal="center" vertical="center" wrapText="1"/>
      <protection/>
    </xf>
    <xf numFmtId="0" fontId="69" fillId="0" borderId="9" xfId="64" applyFont="1" applyBorder="1" applyAlignment="1">
      <alignment horizontal="center" vertical="center" wrapText="1"/>
      <protection/>
    </xf>
    <xf numFmtId="0" fontId="1" fillId="0" borderId="0" xfId="64" applyFont="1" applyFill="1" applyAlignment="1">
      <alignment wrapText="1"/>
      <protection/>
    </xf>
    <xf numFmtId="0" fontId="2" fillId="0" borderId="0" xfId="0" applyFont="1" applyFill="1" applyAlignment="1">
      <alignment/>
    </xf>
    <xf numFmtId="49" fontId="9" fillId="0" borderId="9" xfId="0" applyNumberFormat="1" applyFont="1" applyFill="1" applyBorder="1" applyAlignment="1">
      <alignment horizontal="left" vertical="center" wrapText="1"/>
    </xf>
    <xf numFmtId="181" fontId="9" fillId="0" borderId="9" xfId="0" applyNumberFormat="1" applyFont="1" applyFill="1" applyBorder="1" applyAlignment="1">
      <alignment horizontal="center" vertical="center"/>
    </xf>
    <xf numFmtId="180" fontId="9" fillId="0" borderId="9" xfId="0" applyNumberFormat="1" applyFont="1" applyFill="1" applyBorder="1" applyAlignment="1">
      <alignment horizontal="center" vertical="center"/>
    </xf>
    <xf numFmtId="49" fontId="9" fillId="0" borderId="9" xfId="0" applyNumberFormat="1" applyFont="1" applyFill="1" applyBorder="1" applyAlignment="1">
      <alignment horizontal="center" vertical="center"/>
    </xf>
    <xf numFmtId="181" fontId="66" fillId="0" borderId="14" xfId="64" applyNumberFormat="1" applyFont="1" applyFill="1" applyBorder="1" applyAlignment="1">
      <alignment horizontal="center" vertical="center" wrapText="1"/>
      <protection/>
    </xf>
    <xf numFmtId="181" fontId="1" fillId="0" borderId="16" xfId="0" applyNumberFormat="1" applyFont="1" applyFill="1" applyBorder="1" applyAlignment="1">
      <alignment horizontal="center" vertical="center"/>
    </xf>
    <xf numFmtId="49" fontId="66" fillId="0" borderId="9" xfId="64" applyNumberFormat="1" applyFont="1" applyFill="1" applyBorder="1" applyAlignment="1">
      <alignment horizontal="center" vertical="top" wrapText="1"/>
      <protection/>
    </xf>
    <xf numFmtId="0" fontId="70" fillId="0" borderId="9" xfId="64" applyFont="1" applyBorder="1" applyAlignment="1">
      <alignment horizontal="center" vertical="center" wrapText="1"/>
      <protection/>
    </xf>
    <xf numFmtId="0" fontId="9" fillId="0" borderId="0" xfId="0" applyFont="1" applyFill="1" applyAlignment="1">
      <alignment/>
    </xf>
    <xf numFmtId="0" fontId="6" fillId="0" borderId="0" xfId="65" applyFont="1" applyFill="1" applyAlignment="1">
      <alignment horizontal="center" vertical="center"/>
      <protection/>
    </xf>
    <xf numFmtId="0" fontId="2" fillId="0" borderId="0" xfId="65" applyFont="1" applyFill="1">
      <alignment vertical="center"/>
      <protection/>
    </xf>
    <xf numFmtId="0" fontId="1" fillId="0" borderId="0" xfId="0" applyFont="1" applyFill="1" applyAlignment="1">
      <alignment/>
    </xf>
    <xf numFmtId="0" fontId="12" fillId="0" borderId="0" xfId="0" applyFont="1" applyFill="1" applyBorder="1" applyAlignment="1">
      <alignment horizontal="center" vertical="center"/>
    </xf>
    <xf numFmtId="0" fontId="9" fillId="0" borderId="19" xfId="0" applyFont="1" applyFill="1" applyBorder="1" applyAlignment="1">
      <alignment horizontal="left" vertical="center"/>
    </xf>
    <xf numFmtId="0" fontId="10" fillId="0" borderId="0" xfId="0" applyFont="1" applyFill="1" applyAlignment="1">
      <alignment horizontal="center" vertical="center"/>
    </xf>
    <xf numFmtId="0" fontId="9" fillId="0" borderId="0" xfId="0" applyFont="1" applyFill="1" applyAlignment="1">
      <alignment horizontal="right" vertical="center"/>
    </xf>
    <xf numFmtId="0" fontId="66" fillId="0" borderId="0" xfId="0" applyNumberFormat="1" applyFont="1" applyFill="1" applyBorder="1" applyAlignment="1" applyProtection="1">
      <alignment horizontal="right" vertical="center"/>
      <protection/>
    </xf>
    <xf numFmtId="0" fontId="15" fillId="0" borderId="9" xfId="0" applyFont="1" applyFill="1" applyBorder="1" applyAlignment="1">
      <alignment horizontal="center" vertical="center"/>
    </xf>
    <xf numFmtId="0" fontId="15" fillId="0" borderId="9" xfId="0" applyFont="1" applyFill="1" applyBorder="1" applyAlignment="1">
      <alignment horizontal="left" vertical="center"/>
    </xf>
    <xf numFmtId="0" fontId="16" fillId="0" borderId="9" xfId="0" applyFont="1" applyFill="1" applyBorder="1" applyAlignment="1">
      <alignment horizontal="left" vertical="center"/>
    </xf>
    <xf numFmtId="49" fontId="15" fillId="0" borderId="9" xfId="0" applyNumberFormat="1" applyFont="1" applyFill="1" applyBorder="1" applyAlignment="1">
      <alignment vertical="center" wrapText="1"/>
    </xf>
    <xf numFmtId="49" fontId="1" fillId="0" borderId="9" xfId="0" applyNumberFormat="1" applyFont="1" applyFill="1" applyBorder="1" applyAlignment="1">
      <alignment horizontal="left" vertical="center" wrapText="1"/>
    </xf>
    <xf numFmtId="49" fontId="15" fillId="0" borderId="9" xfId="0" applyNumberFormat="1" applyFont="1" applyFill="1" applyBorder="1" applyAlignment="1">
      <alignment horizontal="center" vertical="center" wrapText="1"/>
    </xf>
    <xf numFmtId="0" fontId="15" fillId="0" borderId="9" xfId="0" applyNumberFormat="1" applyFont="1" applyFill="1" applyBorder="1" applyAlignment="1">
      <alignment horizontal="center" vertical="center" wrapText="1"/>
    </xf>
    <xf numFmtId="0" fontId="15" fillId="0" borderId="9" xfId="0" applyNumberFormat="1" applyFont="1" applyFill="1" applyBorder="1" applyAlignment="1">
      <alignment horizontal="center" vertical="center"/>
    </xf>
    <xf numFmtId="49" fontId="16" fillId="0" borderId="9"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2" fillId="0" borderId="11" xfId="0" applyNumberFormat="1" applyFont="1" applyFill="1" applyBorder="1" applyAlignment="1">
      <alignment horizontal="left" vertical="center" wrapText="1"/>
    </xf>
    <xf numFmtId="0" fontId="2" fillId="0" borderId="12" xfId="0" applyNumberFormat="1" applyFont="1" applyFill="1" applyBorder="1" applyAlignment="1">
      <alignment horizontal="left" vertical="center" wrapText="1"/>
    </xf>
    <xf numFmtId="0" fontId="15" fillId="0" borderId="10" xfId="0" applyNumberFormat="1" applyFont="1" applyFill="1" applyBorder="1" applyAlignment="1">
      <alignment horizontal="center" vertical="center" wrapText="1"/>
    </xf>
    <xf numFmtId="0" fontId="15" fillId="0" borderId="11" xfId="0" applyNumberFormat="1" applyFont="1" applyFill="1" applyBorder="1" applyAlignment="1">
      <alignment horizontal="center" vertical="center" wrapText="1"/>
    </xf>
    <xf numFmtId="0" fontId="13" fillId="0" borderId="9" xfId="0" applyFont="1" applyFill="1" applyBorder="1" applyAlignment="1">
      <alignment horizontal="left" vertical="center"/>
    </xf>
    <xf numFmtId="0" fontId="15" fillId="0" borderId="17"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wrapText="1"/>
    </xf>
    <xf numFmtId="0" fontId="15" fillId="0" borderId="21"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9" xfId="0" applyFont="1" applyFill="1" applyBorder="1" applyAlignment="1">
      <alignment horizontal="left" vertical="center" wrapText="1"/>
    </xf>
    <xf numFmtId="0" fontId="14" fillId="0" borderId="9" xfId="0" applyFont="1" applyBorder="1" applyAlignment="1">
      <alignment horizontal="center" vertical="center"/>
    </xf>
    <xf numFmtId="49" fontId="14" fillId="0" borderId="9" xfId="0" applyNumberFormat="1" applyFont="1" applyFill="1" applyBorder="1" applyAlignment="1">
      <alignment horizontal="left" vertical="center" wrapText="1"/>
    </xf>
    <xf numFmtId="0" fontId="11" fillId="0" borderId="16" xfId="0" applyFont="1" applyBorder="1" applyAlignment="1">
      <alignment horizontal="left" vertical="center" wrapText="1"/>
    </xf>
    <xf numFmtId="49" fontId="11" fillId="0" borderId="10" xfId="0" applyNumberFormat="1" applyFont="1" applyFill="1" applyBorder="1" applyAlignment="1">
      <alignment horizontal="left" vertical="center" wrapText="1"/>
    </xf>
    <xf numFmtId="49" fontId="11" fillId="0" borderId="11" xfId="0" applyNumberFormat="1" applyFont="1" applyFill="1" applyBorder="1" applyAlignment="1">
      <alignment horizontal="left" vertical="center" wrapText="1"/>
    </xf>
    <xf numFmtId="0" fontId="14" fillId="0" borderId="9" xfId="0" applyFont="1" applyBorder="1" applyAlignment="1">
      <alignment horizontal="left" vertical="center" wrapText="1"/>
    </xf>
    <xf numFmtId="0" fontId="14" fillId="0" borderId="9" xfId="0" applyFont="1" applyFill="1" applyBorder="1" applyAlignment="1">
      <alignment horizontal="left" vertical="center" wrapText="1"/>
    </xf>
    <xf numFmtId="49" fontId="9" fillId="0" borderId="9" xfId="0" applyNumberFormat="1" applyFont="1" applyFill="1" applyBorder="1" applyAlignment="1">
      <alignment horizontal="center" vertical="center" wrapText="1"/>
    </xf>
    <xf numFmtId="49" fontId="15" fillId="0" borderId="13" xfId="65" applyNumberFormat="1" applyFont="1" applyFill="1" applyBorder="1" applyAlignment="1">
      <alignment horizontal="center" vertical="center"/>
      <protection/>
    </xf>
    <xf numFmtId="0" fontId="15" fillId="0" borderId="9" xfId="65" applyFont="1" applyFill="1" applyBorder="1" applyAlignment="1">
      <alignment horizontal="center" vertical="center"/>
      <protection/>
    </xf>
    <xf numFmtId="49" fontId="15" fillId="0" borderId="13" xfId="65" applyNumberFormat="1" applyFont="1" applyFill="1" applyBorder="1" applyAlignment="1">
      <alignment horizontal="center" vertical="center" wrapText="1"/>
      <protection/>
    </xf>
    <xf numFmtId="49" fontId="15" fillId="0" borderId="10" xfId="65" applyNumberFormat="1" applyFont="1" applyFill="1" applyBorder="1" applyAlignment="1">
      <alignment horizontal="center" vertical="center" wrapText="1"/>
      <protection/>
    </xf>
    <xf numFmtId="49" fontId="15" fillId="0" borderId="9" xfId="65" applyNumberFormat="1" applyFont="1" applyFill="1" applyBorder="1" applyAlignment="1">
      <alignment horizontal="center" vertical="center" wrapText="1"/>
      <protection/>
    </xf>
    <xf numFmtId="49" fontId="15" fillId="0" borderId="10" xfId="65" applyNumberFormat="1" applyFont="1" applyFill="1" applyBorder="1" applyAlignment="1">
      <alignment horizontal="left" vertical="center" wrapText="1"/>
      <protection/>
    </xf>
    <xf numFmtId="49" fontId="3" fillId="0" borderId="9" xfId="66" applyNumberFormat="1" applyFont="1" applyFill="1" applyBorder="1" applyAlignment="1" applyProtection="1">
      <alignment horizontal="center" vertical="center"/>
      <protection/>
    </xf>
    <xf numFmtId="0" fontId="9" fillId="0" borderId="9" xfId="0" applyNumberFormat="1" applyFont="1" applyFill="1" applyBorder="1" applyAlignment="1">
      <alignment horizontal="left" vertical="center" wrapText="1"/>
    </xf>
    <xf numFmtId="0" fontId="66" fillId="0" borderId="9" xfId="0" applyFont="1" applyFill="1" applyBorder="1" applyAlignment="1">
      <alignment horizontal="center" vertical="center" wrapText="1"/>
    </xf>
    <xf numFmtId="0" fontId="66" fillId="0" borderId="10" xfId="0" applyFont="1" applyFill="1" applyBorder="1" applyAlignment="1">
      <alignment horizontal="left" vertical="center" wrapText="1"/>
    </xf>
    <xf numFmtId="0" fontId="9" fillId="0" borderId="9" xfId="0" applyFont="1" applyFill="1" applyBorder="1" applyAlignment="1">
      <alignment horizontal="left" vertical="center" wrapText="1"/>
    </xf>
    <xf numFmtId="49" fontId="9" fillId="0" borderId="9" xfId="66" applyNumberFormat="1" applyFont="1" applyFill="1" applyBorder="1" applyAlignment="1" applyProtection="1">
      <alignment horizontal="center" vertical="center"/>
      <protection/>
    </xf>
    <xf numFmtId="49" fontId="9" fillId="0" borderId="9" xfId="65" applyNumberFormat="1" applyFont="1" applyFill="1" applyBorder="1" applyAlignment="1">
      <alignment horizontal="left" vertical="center" wrapText="1"/>
      <protection/>
    </xf>
    <xf numFmtId="0" fontId="1" fillId="0" borderId="9" xfId="64" applyFont="1" applyFill="1" applyBorder="1" applyAlignment="1">
      <alignment horizontal="center" vertical="center" wrapText="1"/>
      <protection/>
    </xf>
    <xf numFmtId="0" fontId="67" fillId="0" borderId="9" xfId="64" applyFont="1" applyFill="1" applyBorder="1" applyAlignment="1">
      <alignment horizontal="center" vertical="center" wrapText="1"/>
      <protection/>
    </xf>
    <xf numFmtId="0" fontId="75" fillId="0" borderId="10" xfId="0" applyFont="1" applyFill="1" applyBorder="1" applyAlignment="1">
      <alignment horizontal="center" vertical="center" wrapText="1"/>
    </xf>
    <xf numFmtId="0" fontId="75" fillId="0" borderId="11" xfId="0" applyFont="1" applyFill="1" applyBorder="1" applyAlignment="1">
      <alignment horizontal="center" vertical="center" wrapText="1"/>
    </xf>
    <xf numFmtId="0" fontId="67" fillId="0" borderId="0" xfId="64" applyFont="1" applyAlignment="1">
      <alignment horizontal="left" vertical="center" wrapText="1"/>
      <protection/>
    </xf>
    <xf numFmtId="0" fontId="67" fillId="0" borderId="0" xfId="64" applyFont="1" applyAlignment="1">
      <alignment horizontal="center" vertical="center" wrapText="1"/>
      <protection/>
    </xf>
    <xf numFmtId="0" fontId="15" fillId="0" borderId="12" xfId="0" applyNumberFormat="1" applyFont="1" applyFill="1" applyBorder="1" applyAlignment="1">
      <alignment horizontal="center" vertical="center" wrapText="1"/>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wrapText="1"/>
    </xf>
    <xf numFmtId="10" fontId="15" fillId="0" borderId="9" xfId="0" applyNumberFormat="1" applyFont="1" applyFill="1" applyBorder="1" applyAlignment="1">
      <alignment horizontal="center" vertical="center"/>
    </xf>
    <xf numFmtId="0" fontId="15" fillId="0" borderId="9" xfId="0" applyFont="1" applyFill="1" applyBorder="1" applyAlignment="1">
      <alignment horizontal="center" vertical="center" wrapText="1"/>
    </xf>
    <xf numFmtId="10" fontId="1" fillId="0" borderId="9" xfId="0" applyNumberFormat="1" applyFont="1" applyFill="1" applyBorder="1" applyAlignment="1">
      <alignment horizontal="center" vertical="center" wrapText="1"/>
    </xf>
    <xf numFmtId="0" fontId="1" fillId="0" borderId="9" xfId="0" applyFont="1" applyFill="1" applyBorder="1" applyAlignment="1">
      <alignment vertical="top" wrapText="1"/>
    </xf>
    <xf numFmtId="0" fontId="1" fillId="0" borderId="9" xfId="0" applyFont="1" applyFill="1" applyBorder="1" applyAlignment="1">
      <alignment horizontal="left" vertical="top" wrapText="1"/>
    </xf>
    <xf numFmtId="49" fontId="15" fillId="0" borderId="11" xfId="65" applyNumberFormat="1" applyFont="1" applyFill="1" applyBorder="1" applyAlignment="1">
      <alignment horizontal="center" vertical="center" wrapText="1"/>
      <protection/>
    </xf>
    <xf numFmtId="49" fontId="15" fillId="0" borderId="12" xfId="65" applyNumberFormat="1" applyFont="1" applyFill="1" applyBorder="1" applyAlignment="1">
      <alignment horizontal="center" vertical="center" wrapText="1"/>
      <protection/>
    </xf>
    <xf numFmtId="49" fontId="15" fillId="0" borderId="11" xfId="65" applyNumberFormat="1" applyFont="1" applyFill="1" applyBorder="1" applyAlignment="1">
      <alignment horizontal="left" vertical="center" wrapText="1"/>
      <protection/>
    </xf>
    <xf numFmtId="49" fontId="15" fillId="0" borderId="12" xfId="65" applyNumberFormat="1" applyFont="1" applyFill="1" applyBorder="1" applyAlignment="1">
      <alignment horizontal="left" vertical="center" wrapText="1"/>
      <protection/>
    </xf>
    <xf numFmtId="0" fontId="66" fillId="0" borderId="11" xfId="0" applyFont="1" applyFill="1" applyBorder="1" applyAlignment="1">
      <alignment horizontal="left" vertical="center" wrapText="1"/>
    </xf>
    <xf numFmtId="0" fontId="66" fillId="0" borderId="12" xfId="0" applyFont="1" applyFill="1" applyBorder="1" applyAlignment="1">
      <alignment horizontal="left" vertical="center" wrapText="1"/>
    </xf>
    <xf numFmtId="0" fontId="75" fillId="0" borderId="12" xfId="0" applyFont="1" applyFill="1" applyBorder="1" applyAlignment="1">
      <alignment horizontal="center" vertical="center" wrapText="1"/>
    </xf>
    <xf numFmtId="0" fontId="76" fillId="0" borderId="0" xfId="64" applyFont="1" applyAlignment="1">
      <alignment horizontal="center" vertical="center" wrapText="1"/>
      <protection/>
    </xf>
    <xf numFmtId="0" fontId="18" fillId="0" borderId="0" xfId="0" applyFont="1" applyFill="1" applyAlignment="1">
      <alignment horizontal="center" vertical="center"/>
    </xf>
    <xf numFmtId="0" fontId="12" fillId="0" borderId="0" xfId="0" applyFont="1" applyFill="1" applyAlignment="1">
      <alignment horizontal="center" vertical="center"/>
    </xf>
    <xf numFmtId="0" fontId="9" fillId="0" borderId="13"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5" xfId="0" applyFont="1" applyFill="1" applyBorder="1" applyAlignment="1">
      <alignment horizontal="center" vertical="center"/>
    </xf>
    <xf numFmtId="49" fontId="14" fillId="0" borderId="9" xfId="15" applyNumberFormat="1" applyFont="1" applyFill="1" applyBorder="1" applyAlignment="1">
      <alignment vertical="center" wrapText="1"/>
      <protection/>
    </xf>
    <xf numFmtId="0" fontId="9" fillId="0" borderId="14"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1"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3" fillId="0" borderId="0" xfId="0" applyFont="1" applyFill="1" applyAlignment="1">
      <alignment horizontal="left" vertical="center"/>
    </xf>
    <xf numFmtId="0" fontId="19" fillId="0" borderId="0" xfId="0" applyFont="1" applyFill="1" applyAlignment="1">
      <alignment horizontal="center"/>
    </xf>
    <xf numFmtId="0" fontId="0" fillId="0" borderId="0" xfId="0" applyFont="1" applyFill="1" applyBorder="1" applyAlignment="1">
      <alignment/>
    </xf>
    <xf numFmtId="0" fontId="15" fillId="0" borderId="0" xfId="0" applyFont="1" applyFill="1" applyBorder="1" applyAlignment="1">
      <alignment/>
    </xf>
    <xf numFmtId="0" fontId="7" fillId="0" borderId="0" xfId="0" applyFont="1" applyFill="1" applyBorder="1" applyAlignment="1">
      <alignment/>
    </xf>
    <xf numFmtId="0" fontId="7" fillId="0" borderId="0" xfId="0" applyFont="1" applyFill="1" applyBorder="1" applyAlignment="1">
      <alignment horizontal="center"/>
    </xf>
    <xf numFmtId="0" fontId="2" fillId="0" borderId="9" xfId="0" applyFont="1" applyFill="1" applyBorder="1" applyAlignment="1">
      <alignment horizontal="center" vertical="center" shrinkToFit="1"/>
    </xf>
    <xf numFmtId="4" fontId="2" fillId="0" borderId="9" xfId="0" applyNumberFormat="1" applyFont="1" applyFill="1" applyBorder="1" applyAlignment="1">
      <alignment horizontal="center" vertical="center" shrinkToFit="1"/>
    </xf>
    <xf numFmtId="0" fontId="2" fillId="0" borderId="22" xfId="0" applyFont="1" applyFill="1" applyBorder="1" applyAlignment="1">
      <alignment horizontal="center" vertical="center" shrinkToFit="1"/>
    </xf>
    <xf numFmtId="4" fontId="2" fillId="0" borderId="22" xfId="0" applyNumberFormat="1" applyFont="1" applyFill="1" applyBorder="1" applyAlignment="1">
      <alignment horizontal="center" vertical="center" shrinkToFit="1"/>
    </xf>
    <xf numFmtId="0" fontId="2" fillId="0" borderId="9" xfId="0" applyFont="1" applyFill="1" applyBorder="1" applyAlignment="1">
      <alignment horizontal="left" vertical="center" shrinkToFit="1"/>
    </xf>
    <xf numFmtId="49" fontId="2" fillId="0" borderId="9" xfId="0" applyNumberFormat="1" applyFont="1" applyFill="1" applyBorder="1" applyAlignment="1">
      <alignment horizontal="right" vertical="center" shrinkToFit="1"/>
    </xf>
    <xf numFmtId="0" fontId="9" fillId="0" borderId="0" xfId="0" applyFont="1" applyFill="1" applyAlignment="1">
      <alignment horizontal="left" vertical="top" wrapText="1"/>
    </xf>
    <xf numFmtId="0" fontId="7" fillId="0" borderId="0" xfId="0" applyFont="1" applyFill="1" applyBorder="1" applyAlignment="1">
      <alignment horizontal="right"/>
    </xf>
    <xf numFmtId="0" fontId="15" fillId="0" borderId="22" xfId="0" applyFont="1" applyFill="1" applyBorder="1" applyAlignment="1">
      <alignment horizontal="center" vertical="center"/>
    </xf>
    <xf numFmtId="0" fontId="19" fillId="0" borderId="0" xfId="0" applyFont="1" applyAlignment="1">
      <alignment horizontal="center"/>
    </xf>
    <xf numFmtId="0" fontId="7" fillId="0" borderId="0" xfId="0" applyFont="1" applyAlignment="1">
      <alignment horizontal="right"/>
    </xf>
    <xf numFmtId="0" fontId="7" fillId="0" borderId="0" xfId="0" applyFont="1" applyAlignment="1">
      <alignment/>
    </xf>
    <xf numFmtId="0" fontId="7" fillId="0" borderId="0" xfId="0" applyFont="1" applyAlignment="1">
      <alignment horizontal="center"/>
    </xf>
    <xf numFmtId="0" fontId="2" fillId="35" borderId="23" xfId="0" applyFont="1" applyFill="1" applyBorder="1" applyAlignment="1">
      <alignment horizontal="center" vertical="center"/>
    </xf>
    <xf numFmtId="0" fontId="2" fillId="35" borderId="24" xfId="0" applyFont="1" applyFill="1" applyBorder="1" applyAlignment="1">
      <alignment horizontal="center" vertical="center"/>
    </xf>
    <xf numFmtId="0" fontId="2" fillId="35" borderId="25" xfId="0" applyFont="1" applyFill="1" applyBorder="1" applyAlignment="1">
      <alignment horizontal="center" vertical="center"/>
    </xf>
    <xf numFmtId="0" fontId="2" fillId="35" borderId="16" xfId="0" applyFont="1" applyFill="1" applyBorder="1" applyAlignment="1">
      <alignment horizontal="center" vertical="center"/>
    </xf>
    <xf numFmtId="0" fontId="20" fillId="35" borderId="25" xfId="0" applyFont="1" applyFill="1" applyBorder="1" applyAlignment="1">
      <alignment horizontal="left" vertical="center" shrinkToFit="1"/>
    </xf>
    <xf numFmtId="0" fontId="2" fillId="35" borderId="16" xfId="0" applyFont="1" applyFill="1" applyBorder="1" applyAlignment="1">
      <alignment horizontal="center" vertical="center" shrinkToFit="1"/>
    </xf>
    <xf numFmtId="0" fontId="2" fillId="0" borderId="16" xfId="0" applyFont="1" applyBorder="1" applyAlignment="1">
      <alignment horizontal="center" vertical="center"/>
    </xf>
    <xf numFmtId="0" fontId="2" fillId="35" borderId="25" xfId="0" applyFont="1" applyFill="1" applyBorder="1" applyAlignment="1">
      <alignment horizontal="left" vertical="center" shrinkToFit="1"/>
    </xf>
    <xf numFmtId="0" fontId="2" fillId="0" borderId="16" xfId="0" applyFont="1" applyBorder="1" applyAlignment="1">
      <alignment horizontal="right" vertical="center"/>
    </xf>
    <xf numFmtId="0" fontId="2" fillId="0" borderId="25" xfId="0" applyFont="1" applyBorder="1" applyAlignment="1">
      <alignment horizontal="left" vertical="center" wrapText="1"/>
    </xf>
    <xf numFmtId="0" fontId="2" fillId="0" borderId="16" xfId="0" applyFont="1" applyBorder="1" applyAlignment="1">
      <alignment horizontal="left" vertical="center" wrapText="1"/>
    </xf>
    <xf numFmtId="0" fontId="68" fillId="0" borderId="0" xfId="0" applyFont="1" applyAlignment="1">
      <alignment vertical="center" wrapText="1"/>
    </xf>
    <xf numFmtId="0" fontId="77" fillId="0" borderId="0" xfId="0" applyFont="1" applyAlignment="1">
      <alignment/>
    </xf>
    <xf numFmtId="0" fontId="6" fillId="0" borderId="0" xfId="0" applyFont="1" applyAlignment="1">
      <alignment/>
    </xf>
    <xf numFmtId="0" fontId="2" fillId="35" borderId="23" xfId="0" applyFont="1" applyFill="1" applyBorder="1" applyAlignment="1">
      <alignment horizontal="center" vertical="center" wrapText="1" shrinkToFit="1"/>
    </xf>
    <xf numFmtId="0" fontId="2" fillId="35" borderId="24" xfId="0" applyFont="1" applyFill="1" applyBorder="1" applyAlignment="1">
      <alignment horizontal="center" vertical="center" wrapText="1" shrinkToFit="1"/>
    </xf>
    <xf numFmtId="0" fontId="2" fillId="35" borderId="25" xfId="0" applyFont="1" applyFill="1" applyBorder="1" applyAlignment="1">
      <alignment horizontal="center" vertical="center" wrapText="1" shrinkToFit="1"/>
    </xf>
    <xf numFmtId="0" fontId="2" fillId="35" borderId="16" xfId="0" applyFont="1" applyFill="1" applyBorder="1" applyAlignment="1">
      <alignment horizontal="center" vertical="center" wrapText="1" shrinkToFit="1"/>
    </xf>
    <xf numFmtId="0" fontId="2" fillId="0" borderId="16" xfId="0" applyFont="1" applyBorder="1" applyAlignment="1">
      <alignment horizontal="right" vertical="center" shrinkToFit="1"/>
    </xf>
    <xf numFmtId="0" fontId="2" fillId="0" borderId="25" xfId="0" applyFont="1" applyBorder="1" applyAlignment="1">
      <alignment horizontal="left" vertical="center" shrinkToFit="1"/>
    </xf>
    <xf numFmtId="0" fontId="2" fillId="0" borderId="16" xfId="0" applyFont="1" applyBorder="1" applyAlignment="1">
      <alignment horizontal="left" vertical="center" shrinkToFit="1"/>
    </xf>
    <xf numFmtId="0" fontId="78" fillId="0" borderId="0" xfId="0" applyFont="1" applyAlignment="1">
      <alignment horizontal="left" vertical="center" shrinkToFit="1"/>
    </xf>
    <xf numFmtId="0" fontId="6" fillId="0" borderId="0" xfId="0" applyFont="1" applyAlignment="1">
      <alignment horizontal="right"/>
    </xf>
    <xf numFmtId="0" fontId="79" fillId="0" borderId="0" xfId="0" applyFont="1" applyAlignment="1">
      <alignment/>
    </xf>
    <xf numFmtId="0" fontId="80" fillId="0" borderId="0" xfId="0" applyFont="1" applyAlignment="1">
      <alignment horizontal="left" vertical="center"/>
    </xf>
    <xf numFmtId="0" fontId="2" fillId="35" borderId="25" xfId="0" applyFont="1" applyFill="1" applyBorder="1" applyAlignment="1">
      <alignment horizontal="left" vertical="center"/>
    </xf>
    <xf numFmtId="0" fontId="2" fillId="35" borderId="16" xfId="0" applyFont="1" applyFill="1" applyBorder="1" applyAlignment="1">
      <alignment horizontal="left" vertical="center"/>
    </xf>
    <xf numFmtId="0" fontId="2" fillId="0" borderId="25" xfId="0" applyFont="1" applyBorder="1" applyAlignment="1">
      <alignment horizontal="left" vertical="center"/>
    </xf>
    <xf numFmtId="0" fontId="2" fillId="0" borderId="16" xfId="0" applyFont="1" applyBorder="1" applyAlignment="1">
      <alignment horizontal="left" vertical="center"/>
    </xf>
    <xf numFmtId="0" fontId="2" fillId="35" borderId="16" xfId="0" applyFont="1" applyFill="1" applyBorder="1" applyAlignment="1">
      <alignment horizontal="left" vertical="center" shrinkToFit="1"/>
    </xf>
    <xf numFmtId="2" fontId="2" fillId="0" borderId="16" xfId="0" applyNumberFormat="1" applyFont="1" applyBorder="1" applyAlignment="1">
      <alignment horizontal="right" vertical="center" shrinkToFit="1"/>
    </xf>
    <xf numFmtId="0" fontId="2" fillId="35" borderId="25" xfId="0" applyFont="1" applyFill="1" applyBorder="1" applyAlignment="1">
      <alignment horizontal="center" vertical="center" shrinkToFit="1"/>
    </xf>
    <xf numFmtId="0" fontId="2" fillId="35" borderId="25" xfId="0" applyFont="1" applyFill="1" applyBorder="1" applyAlignment="1">
      <alignment horizontal="center" vertical="center" wrapText="1"/>
    </xf>
    <xf numFmtId="0" fontId="2" fillId="35" borderId="16" xfId="0" applyFont="1" applyFill="1" applyBorder="1" applyAlignment="1">
      <alignment horizontal="center" vertical="center" wrapText="1"/>
    </xf>
    <xf numFmtId="0" fontId="2" fillId="35" borderId="23" xfId="0" applyFont="1" applyFill="1" applyBorder="1" applyAlignment="1">
      <alignment horizontal="center" vertical="center" shrinkToFit="1"/>
    </xf>
    <xf numFmtId="0" fontId="2" fillId="35" borderId="24" xfId="0" applyFont="1" applyFill="1" applyBorder="1" applyAlignment="1">
      <alignment horizontal="center" vertical="center" shrinkToFit="1"/>
    </xf>
    <xf numFmtId="0" fontId="15" fillId="0" borderId="10" xfId="0" applyNumberFormat="1" applyFont="1" applyFill="1" applyBorder="1" applyAlignment="1" quotePrefix="1">
      <alignment horizontal="center" vertical="center" wrapText="1"/>
    </xf>
    <xf numFmtId="0" fontId="67" fillId="0" borderId="9" xfId="64" applyFont="1" applyFill="1" applyBorder="1" applyAlignment="1" quotePrefix="1">
      <alignment horizontal="center" vertical="center" wrapText="1"/>
      <protection/>
    </xf>
  </cellXfs>
  <cellStyles count="53">
    <cellStyle name="Normal" xfId="0"/>
    <cellStyle name="常规_2018年度部门决算公开表正式(绩效评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Norm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M18" sqref="M18"/>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237" t="s">
        <v>0</v>
      </c>
      <c r="C1" s="237" t="s">
        <v>0</v>
      </c>
    </row>
    <row r="2" ht="14.25">
      <c r="F2" s="263" t="s">
        <v>1</v>
      </c>
    </row>
    <row r="3" spans="1:6" ht="14.25">
      <c r="A3" s="254" t="s">
        <v>2</v>
      </c>
      <c r="F3" s="263" t="s">
        <v>3</v>
      </c>
    </row>
    <row r="4" spans="1:6" ht="19.5" customHeight="1">
      <c r="A4" s="275" t="s">
        <v>4</v>
      </c>
      <c r="B4" s="276" t="s">
        <v>5</v>
      </c>
      <c r="C4" s="276" t="s">
        <v>5</v>
      </c>
      <c r="D4" s="276" t="s">
        <v>6</v>
      </c>
      <c r="E4" s="276" t="s">
        <v>5</v>
      </c>
      <c r="F4" s="276" t="s">
        <v>5</v>
      </c>
    </row>
    <row r="5" spans="1:6" ht="19.5" customHeight="1">
      <c r="A5" s="272" t="s">
        <v>7</v>
      </c>
      <c r="B5" s="246" t="s">
        <v>8</v>
      </c>
      <c r="C5" s="246" t="s">
        <v>9</v>
      </c>
      <c r="D5" s="246" t="s">
        <v>10</v>
      </c>
      <c r="E5" s="246" t="s">
        <v>8</v>
      </c>
      <c r="F5" s="246" t="s">
        <v>9</v>
      </c>
    </row>
    <row r="6" spans="1:6" ht="19.5" customHeight="1">
      <c r="A6" s="272" t="s">
        <v>11</v>
      </c>
      <c r="B6" s="246" t="s">
        <v>5</v>
      </c>
      <c r="C6" s="246" t="s">
        <v>12</v>
      </c>
      <c r="D6" s="246" t="s">
        <v>11</v>
      </c>
      <c r="E6" s="246" t="s">
        <v>5</v>
      </c>
      <c r="F6" s="246" t="s">
        <v>13</v>
      </c>
    </row>
    <row r="7" spans="1:6" ht="19.5" customHeight="1">
      <c r="A7" s="248" t="s">
        <v>14</v>
      </c>
      <c r="B7" s="246" t="s">
        <v>12</v>
      </c>
      <c r="C7" s="271">
        <v>21393716.98</v>
      </c>
      <c r="D7" s="270" t="s">
        <v>15</v>
      </c>
      <c r="E7" s="246" t="s">
        <v>16</v>
      </c>
      <c r="F7" s="259" t="s">
        <v>5</v>
      </c>
    </row>
    <row r="8" spans="1:6" ht="19.5" customHeight="1">
      <c r="A8" s="248" t="s">
        <v>17</v>
      </c>
      <c r="B8" s="246" t="s">
        <v>13</v>
      </c>
      <c r="C8" s="259" t="s">
        <v>5</v>
      </c>
      <c r="D8" s="270" t="s">
        <v>18</v>
      </c>
      <c r="E8" s="246" t="s">
        <v>19</v>
      </c>
      <c r="F8" s="259" t="s">
        <v>5</v>
      </c>
    </row>
    <row r="9" spans="1:6" ht="19.5" customHeight="1">
      <c r="A9" s="248" t="s">
        <v>20</v>
      </c>
      <c r="B9" s="246" t="s">
        <v>21</v>
      </c>
      <c r="C9" s="259" t="s">
        <v>5</v>
      </c>
      <c r="D9" s="270" t="s">
        <v>22</v>
      </c>
      <c r="E9" s="246" t="s">
        <v>23</v>
      </c>
      <c r="F9" s="259" t="s">
        <v>5</v>
      </c>
    </row>
    <row r="10" spans="1:6" ht="19.5" customHeight="1">
      <c r="A10" s="248" t="s">
        <v>24</v>
      </c>
      <c r="B10" s="246" t="s">
        <v>25</v>
      </c>
      <c r="C10" s="259" t="s">
        <v>5</v>
      </c>
      <c r="D10" s="270" t="s">
        <v>26</v>
      </c>
      <c r="E10" s="246" t="s">
        <v>27</v>
      </c>
      <c r="F10" s="259" t="s">
        <v>5</v>
      </c>
    </row>
    <row r="11" spans="1:6" ht="19.5" customHeight="1">
      <c r="A11" s="248" t="s">
        <v>28</v>
      </c>
      <c r="B11" s="246" t="s">
        <v>29</v>
      </c>
      <c r="C11" s="259" t="s">
        <v>5</v>
      </c>
      <c r="D11" s="270" t="s">
        <v>30</v>
      </c>
      <c r="E11" s="246" t="s">
        <v>31</v>
      </c>
      <c r="F11" s="271">
        <v>17510425.18</v>
      </c>
    </row>
    <row r="12" spans="1:6" ht="19.5" customHeight="1">
      <c r="A12" s="248" t="s">
        <v>32</v>
      </c>
      <c r="B12" s="246" t="s">
        <v>33</v>
      </c>
      <c r="C12" s="259" t="s">
        <v>5</v>
      </c>
      <c r="D12" s="270" t="s">
        <v>34</v>
      </c>
      <c r="E12" s="246" t="s">
        <v>35</v>
      </c>
      <c r="F12" s="259" t="s">
        <v>5</v>
      </c>
    </row>
    <row r="13" spans="1:6" ht="19.5" customHeight="1">
      <c r="A13" s="248" t="s">
        <v>36</v>
      </c>
      <c r="B13" s="246" t="s">
        <v>37</v>
      </c>
      <c r="C13" s="259" t="s">
        <v>5</v>
      </c>
      <c r="D13" s="270" t="s">
        <v>38</v>
      </c>
      <c r="E13" s="246" t="s">
        <v>39</v>
      </c>
      <c r="F13" s="259" t="s">
        <v>5</v>
      </c>
    </row>
    <row r="14" spans="1:6" ht="19.5" customHeight="1">
      <c r="A14" s="266" t="s">
        <v>40</v>
      </c>
      <c r="B14" s="246" t="s">
        <v>41</v>
      </c>
      <c r="C14" s="271">
        <v>311725.44</v>
      </c>
      <c r="D14" s="270" t="s">
        <v>42</v>
      </c>
      <c r="E14" s="246" t="s">
        <v>43</v>
      </c>
      <c r="F14" s="271">
        <v>2643672.02</v>
      </c>
    </row>
    <row r="15" spans="1:6" ht="19.5" customHeight="1">
      <c r="A15" s="248" t="s">
        <v>5</v>
      </c>
      <c r="B15" s="246" t="s">
        <v>44</v>
      </c>
      <c r="C15" s="259" t="s">
        <v>5</v>
      </c>
      <c r="D15" s="270" t="s">
        <v>45</v>
      </c>
      <c r="E15" s="246" t="s">
        <v>46</v>
      </c>
      <c r="F15" s="271">
        <v>1056375.84</v>
      </c>
    </row>
    <row r="16" spans="1:6" ht="19.5" customHeight="1">
      <c r="A16" s="248" t="s">
        <v>5</v>
      </c>
      <c r="B16" s="246" t="s">
        <v>47</v>
      </c>
      <c r="C16" s="259" t="s">
        <v>5</v>
      </c>
      <c r="D16" s="270" t="s">
        <v>48</v>
      </c>
      <c r="E16" s="246" t="s">
        <v>49</v>
      </c>
      <c r="F16" s="259" t="s">
        <v>5</v>
      </c>
    </row>
    <row r="17" spans="1:6" ht="19.5" customHeight="1">
      <c r="A17" s="248" t="s">
        <v>5</v>
      </c>
      <c r="B17" s="246" t="s">
        <v>50</v>
      </c>
      <c r="C17" s="259" t="s">
        <v>5</v>
      </c>
      <c r="D17" s="270" t="s">
        <v>51</v>
      </c>
      <c r="E17" s="246" t="s">
        <v>52</v>
      </c>
      <c r="F17" s="259" t="s">
        <v>5</v>
      </c>
    </row>
    <row r="18" spans="1:6" ht="19.5" customHeight="1">
      <c r="A18" s="248" t="s">
        <v>5</v>
      </c>
      <c r="B18" s="246" t="s">
        <v>53</v>
      </c>
      <c r="C18" s="259" t="s">
        <v>5</v>
      </c>
      <c r="D18" s="270" t="s">
        <v>54</v>
      </c>
      <c r="E18" s="246" t="s">
        <v>55</v>
      </c>
      <c r="F18" s="259" t="s">
        <v>5</v>
      </c>
    </row>
    <row r="19" spans="1:6" ht="19.5" customHeight="1">
      <c r="A19" s="248" t="s">
        <v>5</v>
      </c>
      <c r="B19" s="246" t="s">
        <v>56</v>
      </c>
      <c r="C19" s="259" t="s">
        <v>5</v>
      </c>
      <c r="D19" s="270" t="s">
        <v>57</v>
      </c>
      <c r="E19" s="246" t="s">
        <v>58</v>
      </c>
      <c r="F19" s="259" t="s">
        <v>5</v>
      </c>
    </row>
    <row r="20" spans="1:6" ht="19.5" customHeight="1">
      <c r="A20" s="248" t="s">
        <v>5</v>
      </c>
      <c r="B20" s="246" t="s">
        <v>59</v>
      </c>
      <c r="C20" s="259" t="s">
        <v>5</v>
      </c>
      <c r="D20" s="270" t="s">
        <v>60</v>
      </c>
      <c r="E20" s="246" t="s">
        <v>61</v>
      </c>
      <c r="F20" s="259" t="s">
        <v>5</v>
      </c>
    </row>
    <row r="21" spans="1:6" ht="19.5" customHeight="1">
      <c r="A21" s="248" t="s">
        <v>5</v>
      </c>
      <c r="B21" s="246" t="s">
        <v>62</v>
      </c>
      <c r="C21" s="259" t="s">
        <v>5</v>
      </c>
      <c r="D21" s="270" t="s">
        <v>63</v>
      </c>
      <c r="E21" s="246" t="s">
        <v>64</v>
      </c>
      <c r="F21" s="259" t="s">
        <v>5</v>
      </c>
    </row>
    <row r="22" spans="1:6" ht="19.5" customHeight="1">
      <c r="A22" s="248" t="s">
        <v>5</v>
      </c>
      <c r="B22" s="246" t="s">
        <v>65</v>
      </c>
      <c r="C22" s="259" t="s">
        <v>5</v>
      </c>
      <c r="D22" s="270" t="s">
        <v>66</v>
      </c>
      <c r="E22" s="246" t="s">
        <v>67</v>
      </c>
      <c r="F22" s="259" t="s">
        <v>5</v>
      </c>
    </row>
    <row r="23" spans="1:6" ht="19.5" customHeight="1">
      <c r="A23" s="248" t="s">
        <v>5</v>
      </c>
      <c r="B23" s="246" t="s">
        <v>68</v>
      </c>
      <c r="C23" s="259" t="s">
        <v>5</v>
      </c>
      <c r="D23" s="270" t="s">
        <v>69</v>
      </c>
      <c r="E23" s="246" t="s">
        <v>70</v>
      </c>
      <c r="F23" s="259" t="s">
        <v>5</v>
      </c>
    </row>
    <row r="24" spans="1:6" ht="19.5" customHeight="1">
      <c r="A24" s="248" t="s">
        <v>5</v>
      </c>
      <c r="B24" s="246" t="s">
        <v>71</v>
      </c>
      <c r="C24" s="259" t="s">
        <v>5</v>
      </c>
      <c r="D24" s="270" t="s">
        <v>72</v>
      </c>
      <c r="E24" s="246" t="s">
        <v>73</v>
      </c>
      <c r="F24" s="259" t="s">
        <v>5</v>
      </c>
    </row>
    <row r="25" spans="1:6" ht="19.5" customHeight="1">
      <c r="A25" s="248" t="s">
        <v>5</v>
      </c>
      <c r="B25" s="246" t="s">
        <v>74</v>
      </c>
      <c r="C25" s="259" t="s">
        <v>5</v>
      </c>
      <c r="D25" s="270" t="s">
        <v>75</v>
      </c>
      <c r="E25" s="246" t="s">
        <v>76</v>
      </c>
      <c r="F25" s="271">
        <v>1079002</v>
      </c>
    </row>
    <row r="26" spans="1:6" ht="19.5" customHeight="1">
      <c r="A26" s="248" t="s">
        <v>5</v>
      </c>
      <c r="B26" s="246" t="s">
        <v>77</v>
      </c>
      <c r="C26" s="259" t="s">
        <v>5</v>
      </c>
      <c r="D26" s="270" t="s">
        <v>78</v>
      </c>
      <c r="E26" s="246" t="s">
        <v>79</v>
      </c>
      <c r="F26" s="259" t="s">
        <v>5</v>
      </c>
    </row>
    <row r="27" spans="1:6" ht="19.5" customHeight="1">
      <c r="A27" s="248" t="s">
        <v>5</v>
      </c>
      <c r="B27" s="246" t="s">
        <v>80</v>
      </c>
      <c r="C27" s="259" t="s">
        <v>5</v>
      </c>
      <c r="D27" s="270" t="s">
        <v>81</v>
      </c>
      <c r="E27" s="246" t="s">
        <v>82</v>
      </c>
      <c r="F27" s="259" t="s">
        <v>5</v>
      </c>
    </row>
    <row r="28" spans="1:6" ht="19.5" customHeight="1">
      <c r="A28" s="248" t="s">
        <v>5</v>
      </c>
      <c r="B28" s="246" t="s">
        <v>83</v>
      </c>
      <c r="C28" s="259" t="s">
        <v>5</v>
      </c>
      <c r="D28" s="270" t="s">
        <v>84</v>
      </c>
      <c r="E28" s="246" t="s">
        <v>85</v>
      </c>
      <c r="F28" s="259" t="s">
        <v>5</v>
      </c>
    </row>
    <row r="29" spans="1:6" ht="19.5" customHeight="1">
      <c r="A29" s="248" t="s">
        <v>5</v>
      </c>
      <c r="B29" s="246" t="s">
        <v>86</v>
      </c>
      <c r="C29" s="259" t="s">
        <v>5</v>
      </c>
      <c r="D29" s="270" t="s">
        <v>87</v>
      </c>
      <c r="E29" s="246" t="s">
        <v>88</v>
      </c>
      <c r="F29" s="259" t="s">
        <v>5</v>
      </c>
    </row>
    <row r="30" spans="1:6" ht="19.5" customHeight="1">
      <c r="A30" s="272" t="s">
        <v>5</v>
      </c>
      <c r="B30" s="246" t="s">
        <v>89</v>
      </c>
      <c r="C30" s="259" t="s">
        <v>5</v>
      </c>
      <c r="D30" s="270" t="s">
        <v>90</v>
      </c>
      <c r="E30" s="246" t="s">
        <v>91</v>
      </c>
      <c r="F30" s="259" t="s">
        <v>5</v>
      </c>
    </row>
    <row r="31" spans="1:6" ht="19.5" customHeight="1">
      <c r="A31" s="272" t="s">
        <v>5</v>
      </c>
      <c r="B31" s="246" t="s">
        <v>92</v>
      </c>
      <c r="C31" s="259" t="s">
        <v>5</v>
      </c>
      <c r="D31" s="270" t="s">
        <v>93</v>
      </c>
      <c r="E31" s="246" t="s">
        <v>94</v>
      </c>
      <c r="F31" s="259" t="s">
        <v>5</v>
      </c>
    </row>
    <row r="32" spans="1:6" ht="19.5" customHeight="1">
      <c r="A32" s="272" t="s">
        <v>5</v>
      </c>
      <c r="B32" s="246" t="s">
        <v>95</v>
      </c>
      <c r="C32" s="259" t="s">
        <v>5</v>
      </c>
      <c r="D32" s="270" t="s">
        <v>96</v>
      </c>
      <c r="E32" s="246" t="s">
        <v>97</v>
      </c>
      <c r="F32" s="259" t="s">
        <v>5</v>
      </c>
    </row>
    <row r="33" spans="1:6" ht="19.5" customHeight="1">
      <c r="A33" s="272" t="s">
        <v>98</v>
      </c>
      <c r="B33" s="246" t="s">
        <v>99</v>
      </c>
      <c r="C33" s="271">
        <v>21705442.42</v>
      </c>
      <c r="D33" s="246" t="s">
        <v>100</v>
      </c>
      <c r="E33" s="246" t="s">
        <v>101</v>
      </c>
      <c r="F33" s="271">
        <v>22289475.04</v>
      </c>
    </row>
    <row r="34" spans="1:6" ht="19.5" customHeight="1">
      <c r="A34" s="272" t="s">
        <v>102</v>
      </c>
      <c r="B34" s="246" t="s">
        <v>103</v>
      </c>
      <c r="C34" s="259" t="s">
        <v>5</v>
      </c>
      <c r="D34" s="270" t="s">
        <v>104</v>
      </c>
      <c r="E34" s="246" t="s">
        <v>105</v>
      </c>
      <c r="F34" s="259" t="s">
        <v>5</v>
      </c>
    </row>
    <row r="35" spans="1:6" ht="19.5" customHeight="1">
      <c r="A35" s="272" t="s">
        <v>106</v>
      </c>
      <c r="B35" s="246" t="s">
        <v>107</v>
      </c>
      <c r="C35" s="271">
        <v>1203126.4</v>
      </c>
      <c r="D35" s="270" t="s">
        <v>108</v>
      </c>
      <c r="E35" s="246" t="s">
        <v>109</v>
      </c>
      <c r="F35" s="271">
        <v>619093.78</v>
      </c>
    </row>
    <row r="36" spans="1:6" ht="19.5" customHeight="1">
      <c r="A36" s="272" t="s">
        <v>110</v>
      </c>
      <c r="B36" s="246" t="s">
        <v>111</v>
      </c>
      <c r="C36" s="271">
        <v>22908568.82</v>
      </c>
      <c r="D36" s="246" t="s">
        <v>110</v>
      </c>
      <c r="E36" s="246" t="s">
        <v>112</v>
      </c>
      <c r="F36" s="271">
        <v>22908568.82</v>
      </c>
    </row>
    <row r="37" spans="1:6" ht="19.5" customHeight="1">
      <c r="A37" s="268" t="s">
        <v>113</v>
      </c>
      <c r="B37" s="269" t="s">
        <v>5</v>
      </c>
      <c r="C37" s="269" t="s">
        <v>5</v>
      </c>
      <c r="D37" s="269" t="s">
        <v>5</v>
      </c>
      <c r="E37" s="269" t="s">
        <v>5</v>
      </c>
      <c r="F37" s="269"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1">
      <selection activeCell="A31" sqref="A31:E31"/>
    </sheetView>
  </sheetViews>
  <sheetFormatPr defaultColWidth="9.140625" defaultRowHeight="12.75"/>
  <cols>
    <col min="1" max="1" width="44.8515625" style="0" customWidth="1"/>
    <col min="2" max="2" width="7.00390625" style="0" customWidth="1"/>
    <col min="3" max="5" width="17.140625" style="0" customWidth="1"/>
    <col min="6" max="6" width="9.7109375" style="0" bestFit="1" customWidth="1"/>
  </cols>
  <sheetData>
    <row r="1" spans="1:2" ht="27">
      <c r="A1" s="237" t="s">
        <v>454</v>
      </c>
      <c r="B1" s="237" t="s">
        <v>454</v>
      </c>
    </row>
    <row r="2" ht="12.75">
      <c r="E2" s="238" t="s">
        <v>455</v>
      </c>
    </row>
    <row r="3" spans="1:5" ht="12.75">
      <c r="A3" s="239" t="s">
        <v>409</v>
      </c>
      <c r="B3" s="240" t="s">
        <v>456</v>
      </c>
      <c r="E3" s="238" t="s">
        <v>3</v>
      </c>
    </row>
    <row r="4" spans="1:5" ht="15" customHeight="1">
      <c r="A4" s="241" t="s">
        <v>457</v>
      </c>
      <c r="B4" s="242" t="s">
        <v>8</v>
      </c>
      <c r="C4" s="242" t="s">
        <v>458</v>
      </c>
      <c r="D4" s="242" t="s">
        <v>459</v>
      </c>
      <c r="E4" s="242" t="s">
        <v>460</v>
      </c>
    </row>
    <row r="5" spans="1:5" ht="15" customHeight="1">
      <c r="A5" s="243" t="s">
        <v>461</v>
      </c>
      <c r="B5" s="244" t="s">
        <v>5</v>
      </c>
      <c r="C5" s="244" t="s">
        <v>12</v>
      </c>
      <c r="D5" s="244" t="s">
        <v>13</v>
      </c>
      <c r="E5" s="244" t="s">
        <v>21</v>
      </c>
    </row>
    <row r="6" spans="1:5" ht="15" customHeight="1">
      <c r="A6" s="245" t="s">
        <v>462</v>
      </c>
      <c r="B6" s="246" t="s">
        <v>12</v>
      </c>
      <c r="C6" s="247" t="s">
        <v>463</v>
      </c>
      <c r="D6" s="247" t="s">
        <v>463</v>
      </c>
      <c r="E6" s="247" t="s">
        <v>463</v>
      </c>
    </row>
    <row r="7" spans="1:5" ht="15" customHeight="1">
      <c r="A7" s="248" t="s">
        <v>464</v>
      </c>
      <c r="B7" s="246" t="s">
        <v>13</v>
      </c>
      <c r="C7" s="249" t="s">
        <v>5</v>
      </c>
      <c r="D7" s="249" t="s">
        <v>5</v>
      </c>
      <c r="E7" s="249" t="s">
        <v>5</v>
      </c>
    </row>
    <row r="8" spans="1:5" ht="15" customHeight="1">
      <c r="A8" s="248" t="s">
        <v>465</v>
      </c>
      <c r="B8" s="246" t="s">
        <v>21</v>
      </c>
      <c r="C8" s="249" t="s">
        <v>5</v>
      </c>
      <c r="D8" s="249" t="s">
        <v>5</v>
      </c>
      <c r="E8" s="249" t="s">
        <v>5</v>
      </c>
    </row>
    <row r="9" spans="1:5" ht="15" customHeight="1">
      <c r="A9" s="248" t="s">
        <v>466</v>
      </c>
      <c r="B9" s="246" t="s">
        <v>25</v>
      </c>
      <c r="C9" s="249" t="s">
        <v>5</v>
      </c>
      <c r="D9" s="249" t="s">
        <v>5</v>
      </c>
      <c r="E9" s="249" t="s">
        <v>5</v>
      </c>
    </row>
    <row r="10" spans="1:5" ht="15" customHeight="1">
      <c r="A10" s="248" t="s">
        <v>467</v>
      </c>
      <c r="B10" s="246" t="s">
        <v>29</v>
      </c>
      <c r="C10" s="249" t="s">
        <v>5</v>
      </c>
      <c r="D10" s="249" t="s">
        <v>5</v>
      </c>
      <c r="E10" s="249" t="s">
        <v>5</v>
      </c>
    </row>
    <row r="11" spans="1:5" ht="15" customHeight="1">
      <c r="A11" s="248" t="s">
        <v>468</v>
      </c>
      <c r="B11" s="246" t="s">
        <v>33</v>
      </c>
      <c r="C11" s="249" t="s">
        <v>5</v>
      </c>
      <c r="D11" s="249" t="s">
        <v>5</v>
      </c>
      <c r="E11" s="249" t="s">
        <v>5</v>
      </c>
    </row>
    <row r="12" spans="1:5" ht="15" customHeight="1">
      <c r="A12" s="248" t="s">
        <v>469</v>
      </c>
      <c r="B12" s="246" t="s">
        <v>37</v>
      </c>
      <c r="C12" s="249" t="s">
        <v>5</v>
      </c>
      <c r="D12" s="249" t="s">
        <v>5</v>
      </c>
      <c r="E12" s="249" t="s">
        <v>5</v>
      </c>
    </row>
    <row r="13" spans="1:5" ht="15" customHeight="1">
      <c r="A13" s="248" t="s">
        <v>470</v>
      </c>
      <c r="B13" s="246" t="s">
        <v>41</v>
      </c>
      <c r="C13" s="247" t="s">
        <v>463</v>
      </c>
      <c r="D13" s="247" t="s">
        <v>463</v>
      </c>
      <c r="E13" s="249" t="s">
        <v>5</v>
      </c>
    </row>
    <row r="14" spans="1:5" ht="15" customHeight="1">
      <c r="A14" s="248" t="s">
        <v>471</v>
      </c>
      <c r="B14" s="246" t="s">
        <v>44</v>
      </c>
      <c r="C14" s="247" t="s">
        <v>463</v>
      </c>
      <c r="D14" s="247" t="s">
        <v>463</v>
      </c>
      <c r="E14" s="249" t="s">
        <v>5</v>
      </c>
    </row>
    <row r="15" spans="1:5" ht="15" customHeight="1">
      <c r="A15" s="248" t="s">
        <v>472</v>
      </c>
      <c r="B15" s="246" t="s">
        <v>47</v>
      </c>
      <c r="C15" s="247" t="s">
        <v>463</v>
      </c>
      <c r="D15" s="247" t="s">
        <v>463</v>
      </c>
      <c r="E15" s="249" t="s">
        <v>5</v>
      </c>
    </row>
    <row r="16" spans="1:5" ht="15" customHeight="1">
      <c r="A16" s="248" t="s">
        <v>473</v>
      </c>
      <c r="B16" s="246" t="s">
        <v>50</v>
      </c>
      <c r="C16" s="247" t="s">
        <v>463</v>
      </c>
      <c r="D16" s="247" t="s">
        <v>463</v>
      </c>
      <c r="E16" s="247" t="s">
        <v>463</v>
      </c>
    </row>
    <row r="17" spans="1:5" ht="15" customHeight="1">
      <c r="A17" s="248" t="s">
        <v>474</v>
      </c>
      <c r="B17" s="246" t="s">
        <v>53</v>
      </c>
      <c r="C17" s="247" t="s">
        <v>463</v>
      </c>
      <c r="D17" s="247" t="s">
        <v>463</v>
      </c>
      <c r="E17" s="249" t="s">
        <v>5</v>
      </c>
    </row>
    <row r="18" spans="1:5" ht="15" customHeight="1">
      <c r="A18" s="248" t="s">
        <v>475</v>
      </c>
      <c r="B18" s="246" t="s">
        <v>56</v>
      </c>
      <c r="C18" s="247" t="s">
        <v>463</v>
      </c>
      <c r="D18" s="247" t="s">
        <v>463</v>
      </c>
      <c r="E18" s="249" t="s">
        <v>5</v>
      </c>
    </row>
    <row r="19" spans="1:5" ht="15" customHeight="1">
      <c r="A19" s="248" t="s">
        <v>476</v>
      </c>
      <c r="B19" s="246" t="s">
        <v>59</v>
      </c>
      <c r="C19" s="247" t="s">
        <v>463</v>
      </c>
      <c r="D19" s="247" t="s">
        <v>463</v>
      </c>
      <c r="E19" s="249" t="s">
        <v>5</v>
      </c>
    </row>
    <row r="20" spans="1:5" ht="15" customHeight="1">
      <c r="A20" s="248" t="s">
        <v>477</v>
      </c>
      <c r="B20" s="246" t="s">
        <v>62</v>
      </c>
      <c r="C20" s="247" t="s">
        <v>463</v>
      </c>
      <c r="D20" s="247" t="s">
        <v>463</v>
      </c>
      <c r="E20" s="249" t="s">
        <v>5</v>
      </c>
    </row>
    <row r="21" spans="1:5" ht="15" customHeight="1">
      <c r="A21" s="248" t="s">
        <v>478</v>
      </c>
      <c r="B21" s="246" t="s">
        <v>65</v>
      </c>
      <c r="C21" s="247" t="s">
        <v>463</v>
      </c>
      <c r="D21" s="247" t="s">
        <v>463</v>
      </c>
      <c r="E21" s="249" t="s">
        <v>5</v>
      </c>
    </row>
    <row r="22" spans="1:5" ht="15" customHeight="1">
      <c r="A22" s="248" t="s">
        <v>479</v>
      </c>
      <c r="B22" s="246" t="s">
        <v>68</v>
      </c>
      <c r="C22" s="247" t="s">
        <v>463</v>
      </c>
      <c r="D22" s="247" t="s">
        <v>463</v>
      </c>
      <c r="E22" s="249" t="s">
        <v>5</v>
      </c>
    </row>
    <row r="23" spans="1:5" ht="15" customHeight="1">
      <c r="A23" s="248" t="s">
        <v>480</v>
      </c>
      <c r="B23" s="246" t="s">
        <v>71</v>
      </c>
      <c r="C23" s="247" t="s">
        <v>463</v>
      </c>
      <c r="D23" s="247" t="s">
        <v>463</v>
      </c>
      <c r="E23" s="249" t="s">
        <v>5</v>
      </c>
    </row>
    <row r="24" spans="1:5" ht="15" customHeight="1">
      <c r="A24" s="248" t="s">
        <v>481</v>
      </c>
      <c r="B24" s="246" t="s">
        <v>74</v>
      </c>
      <c r="C24" s="247" t="s">
        <v>463</v>
      </c>
      <c r="D24" s="247" t="s">
        <v>463</v>
      </c>
      <c r="E24" s="249" t="s">
        <v>5</v>
      </c>
    </row>
    <row r="25" spans="1:5" ht="15" customHeight="1">
      <c r="A25" s="248" t="s">
        <v>482</v>
      </c>
      <c r="B25" s="246" t="s">
        <v>77</v>
      </c>
      <c r="C25" s="247" t="s">
        <v>463</v>
      </c>
      <c r="D25" s="247" t="s">
        <v>463</v>
      </c>
      <c r="E25" s="249" t="s">
        <v>5</v>
      </c>
    </row>
    <row r="26" spans="1:5" ht="15" customHeight="1">
      <c r="A26" s="248" t="s">
        <v>483</v>
      </c>
      <c r="B26" s="246" t="s">
        <v>80</v>
      </c>
      <c r="C26" s="247" t="s">
        <v>463</v>
      </c>
      <c r="D26" s="247" t="s">
        <v>463</v>
      </c>
      <c r="E26" s="249" t="s">
        <v>5</v>
      </c>
    </row>
    <row r="27" spans="1:5" ht="15" customHeight="1">
      <c r="A27" s="245" t="s">
        <v>484</v>
      </c>
      <c r="B27" s="246" t="s">
        <v>83</v>
      </c>
      <c r="C27" s="247" t="s">
        <v>463</v>
      </c>
      <c r="D27" s="247" t="s">
        <v>463</v>
      </c>
      <c r="E27" s="249" t="s">
        <v>5</v>
      </c>
    </row>
    <row r="28" spans="1:5" ht="15" customHeight="1">
      <c r="A28" s="248" t="s">
        <v>485</v>
      </c>
      <c r="B28" s="246" t="s">
        <v>86</v>
      </c>
      <c r="C28" s="247" t="s">
        <v>463</v>
      </c>
      <c r="D28" s="247" t="s">
        <v>463</v>
      </c>
      <c r="E28" s="249" t="s">
        <v>5</v>
      </c>
    </row>
    <row r="29" spans="1:5" ht="15" customHeight="1">
      <c r="A29" s="248" t="s">
        <v>486</v>
      </c>
      <c r="B29" s="246" t="s">
        <v>89</v>
      </c>
      <c r="C29" s="247" t="s">
        <v>463</v>
      </c>
      <c r="D29" s="247" t="s">
        <v>463</v>
      </c>
      <c r="E29" s="249" t="s">
        <v>5</v>
      </c>
    </row>
    <row r="30" spans="1:5" ht="42" customHeight="1">
      <c r="A30" s="250" t="s">
        <v>487</v>
      </c>
      <c r="B30" s="251" t="s">
        <v>5</v>
      </c>
      <c r="C30" s="251" t="s">
        <v>5</v>
      </c>
      <c r="D30" s="251" t="s">
        <v>5</v>
      </c>
      <c r="E30" s="251" t="s">
        <v>5</v>
      </c>
    </row>
    <row r="31" spans="1:5" ht="39" customHeight="1">
      <c r="A31" s="252" t="s">
        <v>488</v>
      </c>
      <c r="B31" s="252"/>
      <c r="C31" s="252"/>
      <c r="D31" s="252"/>
      <c r="E31" s="252"/>
    </row>
    <row r="33" ht="12.75">
      <c r="B33" s="240" t="s">
        <v>489</v>
      </c>
    </row>
  </sheetData>
  <sheetProtection/>
  <mergeCells count="9">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J35" sqref="J35"/>
    </sheetView>
  </sheetViews>
  <sheetFormatPr defaultColWidth="9.140625" defaultRowHeight="12.75"/>
  <cols>
    <col min="3" max="3" width="12.8515625" style="0" customWidth="1"/>
    <col min="4" max="4" width="15.140625" style="0" customWidth="1"/>
    <col min="5" max="5" width="13.421875" style="0" customWidth="1"/>
    <col min="6" max="6" width="13.8515625" style="0" customWidth="1"/>
    <col min="8" max="8" width="15.57421875" style="0" customWidth="1"/>
    <col min="9" max="9" width="12.00390625" style="0" bestFit="1" customWidth="1"/>
    <col min="12" max="12" width="12.28125" style="0" customWidth="1"/>
    <col min="16" max="16" width="19.8515625" style="0" customWidth="1"/>
  </cols>
  <sheetData>
    <row r="1" spans="1:13" ht="27" customHeight="1">
      <c r="A1" s="223" t="s">
        <v>490</v>
      </c>
      <c r="B1" s="223"/>
      <c r="C1" s="223"/>
      <c r="D1" s="223"/>
      <c r="E1" s="223"/>
      <c r="F1" s="223"/>
      <c r="G1" s="223"/>
      <c r="H1" s="223"/>
      <c r="I1" s="223"/>
      <c r="J1" s="223"/>
      <c r="K1" s="223"/>
      <c r="L1" s="223"/>
      <c r="M1" s="223"/>
    </row>
    <row r="2" spans="1:13" ht="27" customHeight="1">
      <c r="A2" s="224"/>
      <c r="B2" s="224"/>
      <c r="C2" s="224"/>
      <c r="D2" s="224"/>
      <c r="E2" s="224"/>
      <c r="F2" s="224"/>
      <c r="G2" s="224"/>
      <c r="H2" s="225"/>
      <c r="I2" s="225"/>
      <c r="J2" s="225"/>
      <c r="K2" s="225"/>
      <c r="L2" s="225"/>
      <c r="M2" s="235" t="s">
        <v>491</v>
      </c>
    </row>
    <row r="3" spans="1:13" ht="27" customHeight="1">
      <c r="A3" s="226" t="s">
        <v>492</v>
      </c>
      <c r="B3" s="224"/>
      <c r="C3" s="224"/>
      <c r="D3" s="227"/>
      <c r="E3" s="224"/>
      <c r="F3" s="224"/>
      <c r="G3" s="224"/>
      <c r="H3" s="225"/>
      <c r="I3" s="225"/>
      <c r="J3" s="225"/>
      <c r="K3" s="225"/>
      <c r="L3" s="225"/>
      <c r="M3" s="235" t="s">
        <v>3</v>
      </c>
    </row>
    <row r="4" spans="1:13" ht="27" customHeight="1">
      <c r="A4" s="228" t="s">
        <v>7</v>
      </c>
      <c r="B4" s="228" t="s">
        <v>8</v>
      </c>
      <c r="C4" s="228" t="s">
        <v>493</v>
      </c>
      <c r="D4" s="228" t="s">
        <v>494</v>
      </c>
      <c r="E4" s="229" t="s">
        <v>495</v>
      </c>
      <c r="F4" s="229"/>
      <c r="G4" s="229"/>
      <c r="H4" s="229"/>
      <c r="I4" s="229"/>
      <c r="J4" s="228" t="s">
        <v>496</v>
      </c>
      <c r="K4" s="228" t="s">
        <v>497</v>
      </c>
      <c r="L4" s="228" t="s">
        <v>498</v>
      </c>
      <c r="M4" s="228" t="s">
        <v>499</v>
      </c>
    </row>
    <row r="5" spans="1:13" ht="27" customHeight="1">
      <c r="A5" s="230"/>
      <c r="B5" s="230"/>
      <c r="C5" s="230"/>
      <c r="D5" s="230"/>
      <c r="E5" s="231" t="s">
        <v>124</v>
      </c>
      <c r="F5" s="231" t="s">
        <v>500</v>
      </c>
      <c r="G5" s="231" t="s">
        <v>501</v>
      </c>
      <c r="H5" s="231" t="s">
        <v>502</v>
      </c>
      <c r="I5" s="236" t="s">
        <v>503</v>
      </c>
      <c r="J5" s="230"/>
      <c r="K5" s="230"/>
      <c r="L5" s="230"/>
      <c r="M5" s="230"/>
    </row>
    <row r="6" spans="1:13" ht="27" customHeight="1">
      <c r="A6" s="232" t="s">
        <v>11</v>
      </c>
      <c r="B6" s="232"/>
      <c r="C6" s="233">
        <v>1</v>
      </c>
      <c r="D6" s="233">
        <v>2</v>
      </c>
      <c r="E6" s="233">
        <v>3</v>
      </c>
      <c r="F6" s="233">
        <v>4</v>
      </c>
      <c r="G6" s="233">
        <v>5</v>
      </c>
      <c r="H6" s="233">
        <v>6</v>
      </c>
      <c r="I6" s="233">
        <v>7</v>
      </c>
      <c r="J6" s="233">
        <v>8</v>
      </c>
      <c r="K6" s="233">
        <v>9</v>
      </c>
      <c r="L6" s="233">
        <v>10</v>
      </c>
      <c r="M6" s="233">
        <v>11</v>
      </c>
    </row>
    <row r="7" spans="1:13" ht="27" customHeight="1">
      <c r="A7" s="232" t="s">
        <v>129</v>
      </c>
      <c r="B7" s="233">
        <v>1</v>
      </c>
      <c r="C7" s="233">
        <v>30201519.35</v>
      </c>
      <c r="D7" s="233">
        <v>646714.24</v>
      </c>
      <c r="E7" s="233">
        <v>28376537.2</v>
      </c>
      <c r="F7" s="233">
        <v>27668272.45</v>
      </c>
      <c r="G7" s="233">
        <v>0</v>
      </c>
      <c r="H7" s="233">
        <v>0</v>
      </c>
      <c r="I7" s="233">
        <v>708264.75</v>
      </c>
      <c r="J7" s="233">
        <v>0</v>
      </c>
      <c r="K7" s="233">
        <v>0</v>
      </c>
      <c r="L7" s="233">
        <v>1178267.91</v>
      </c>
      <c r="M7" s="233">
        <v>0</v>
      </c>
    </row>
    <row r="8" spans="1:13" ht="51.75" customHeight="1">
      <c r="A8" s="234" t="s">
        <v>504</v>
      </c>
      <c r="B8" s="234"/>
      <c r="C8" s="234"/>
      <c r="D8" s="234"/>
      <c r="E8" s="234"/>
      <c r="F8" s="234"/>
      <c r="G8" s="234"/>
      <c r="H8" s="234"/>
      <c r="I8" s="234"/>
      <c r="J8" s="234"/>
      <c r="K8" s="234"/>
      <c r="L8" s="234"/>
      <c r="M8" s="234"/>
    </row>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8"/>
  <sheetViews>
    <sheetView zoomScaleSheetLayoutView="100" workbookViewId="0" topLeftCell="A1">
      <selection activeCell="D14" sqref="D14"/>
    </sheetView>
  </sheetViews>
  <sheetFormatPr defaultColWidth="10.28125" defaultRowHeight="12.75"/>
  <cols>
    <col min="1" max="3" width="23.57421875" style="135" customWidth="1"/>
    <col min="4" max="4" width="134.57421875" style="135" customWidth="1"/>
    <col min="5" max="16384" width="10.28125" style="135" customWidth="1"/>
  </cols>
  <sheetData>
    <row r="1" s="135" customFormat="1" ht="13.5">
      <c r="A1" s="135" t="s">
        <v>505</v>
      </c>
    </row>
    <row r="2" spans="1:4" s="135" customFormat="1" ht="29.25" customHeight="1">
      <c r="A2" s="209" t="s">
        <v>506</v>
      </c>
      <c r="B2" s="210"/>
      <c r="C2" s="210"/>
      <c r="D2" s="210"/>
    </row>
    <row r="3" spans="1:7" s="132" customFormat="1" ht="12">
      <c r="A3" s="137" t="s">
        <v>2</v>
      </c>
      <c r="B3" s="137"/>
      <c r="C3" s="138"/>
      <c r="D3" s="139" t="s">
        <v>507</v>
      </c>
      <c r="E3" s="138"/>
      <c r="F3" s="138"/>
      <c r="G3" s="140"/>
    </row>
    <row r="4" spans="1:4" s="135" customFormat="1" ht="184.5" customHeight="1">
      <c r="A4" s="211" t="s">
        <v>508</v>
      </c>
      <c r="B4" s="212" t="s">
        <v>509</v>
      </c>
      <c r="C4" s="213"/>
      <c r="D4" s="124" t="s">
        <v>510</v>
      </c>
    </row>
    <row r="5" spans="1:4" s="135" customFormat="1" ht="63.75" customHeight="1">
      <c r="A5" s="214"/>
      <c r="B5" s="212" t="s">
        <v>511</v>
      </c>
      <c r="C5" s="213"/>
      <c r="D5" s="124" t="s">
        <v>512</v>
      </c>
    </row>
    <row r="6" spans="1:4" s="135" customFormat="1" ht="96" customHeight="1">
      <c r="A6" s="214"/>
      <c r="B6" s="212" t="s">
        <v>513</v>
      </c>
      <c r="C6" s="213"/>
      <c r="D6" s="124" t="s">
        <v>514</v>
      </c>
    </row>
    <row r="7" spans="1:4" s="135" customFormat="1" ht="51" customHeight="1">
      <c r="A7" s="214"/>
      <c r="B7" s="212" t="s">
        <v>515</v>
      </c>
      <c r="C7" s="213"/>
      <c r="D7" s="215" t="s">
        <v>516</v>
      </c>
    </row>
    <row r="8" spans="1:4" s="135" customFormat="1" ht="36.75" customHeight="1">
      <c r="A8" s="216"/>
      <c r="B8" s="212" t="s">
        <v>517</v>
      </c>
      <c r="C8" s="213"/>
      <c r="D8" s="124" t="s">
        <v>518</v>
      </c>
    </row>
    <row r="9" spans="1:4" s="135" customFormat="1" ht="31.5" customHeight="1">
      <c r="A9" s="211" t="s">
        <v>519</v>
      </c>
      <c r="B9" s="212" t="s">
        <v>520</v>
      </c>
      <c r="C9" s="213"/>
      <c r="D9" s="124" t="s">
        <v>521</v>
      </c>
    </row>
    <row r="10" spans="1:4" s="135" customFormat="1" ht="39" customHeight="1">
      <c r="A10" s="214"/>
      <c r="B10" s="211" t="s">
        <v>522</v>
      </c>
      <c r="C10" s="217" t="s">
        <v>523</v>
      </c>
      <c r="D10" s="215" t="s">
        <v>524</v>
      </c>
    </row>
    <row r="11" spans="1:4" s="135" customFormat="1" ht="57" customHeight="1">
      <c r="A11" s="216"/>
      <c r="B11" s="216"/>
      <c r="C11" s="217" t="s">
        <v>525</v>
      </c>
      <c r="D11" s="215" t="s">
        <v>526</v>
      </c>
    </row>
    <row r="12" spans="1:4" s="135" customFormat="1" ht="60" customHeight="1">
      <c r="A12" s="212" t="s">
        <v>527</v>
      </c>
      <c r="B12" s="218"/>
      <c r="C12" s="213"/>
      <c r="D12" s="215" t="s">
        <v>528</v>
      </c>
    </row>
    <row r="13" spans="1:4" s="135" customFormat="1" ht="36.75" customHeight="1">
      <c r="A13" s="212" t="s">
        <v>529</v>
      </c>
      <c r="B13" s="218"/>
      <c r="C13" s="213"/>
      <c r="D13" s="215" t="s">
        <v>530</v>
      </c>
    </row>
    <row r="14" spans="1:4" s="135" customFormat="1" ht="49.5" customHeight="1">
      <c r="A14" s="212" t="s">
        <v>531</v>
      </c>
      <c r="B14" s="218"/>
      <c r="C14" s="213"/>
      <c r="D14" s="124" t="s">
        <v>532</v>
      </c>
    </row>
    <row r="15" spans="1:4" s="135" customFormat="1" ht="91.5" customHeight="1">
      <c r="A15" s="219" t="s">
        <v>533</v>
      </c>
      <c r="B15" s="220"/>
      <c r="C15" s="221"/>
      <c r="D15" s="124" t="s">
        <v>534</v>
      </c>
    </row>
    <row r="16" spans="1:4" s="135" customFormat="1" ht="60" customHeight="1">
      <c r="A16" s="219" t="s">
        <v>535</v>
      </c>
      <c r="B16" s="220"/>
      <c r="C16" s="221"/>
      <c r="D16" s="145" t="s">
        <v>536</v>
      </c>
    </row>
    <row r="18" spans="1:4" s="135" customFormat="1" ht="27.75" customHeight="1">
      <c r="A18" s="222" t="s">
        <v>537</v>
      </c>
      <c r="B18" s="222"/>
      <c r="C18" s="222"/>
      <c r="D18" s="222"/>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39"/>
  <sheetViews>
    <sheetView tabSelected="1" zoomScaleSheetLayoutView="100" workbookViewId="0" topLeftCell="A1">
      <selection activeCell="H14" sqref="H14:H15"/>
    </sheetView>
  </sheetViews>
  <sheetFormatPr defaultColWidth="10.28125" defaultRowHeight="12.75"/>
  <cols>
    <col min="1" max="1" width="19.57421875" style="123" customWidth="1"/>
    <col min="2" max="2" width="17.7109375" style="123" customWidth="1"/>
    <col min="3" max="3" width="15.421875" style="123" customWidth="1"/>
    <col min="4" max="4" width="13.8515625" style="123" customWidth="1"/>
    <col min="5" max="5" width="14.421875" style="123" customWidth="1"/>
    <col min="6" max="6" width="13.8515625" style="123" customWidth="1"/>
    <col min="7" max="7" width="16.421875" style="123" customWidth="1"/>
    <col min="8" max="8" width="16.140625" style="123" customWidth="1"/>
    <col min="9" max="9" width="15.7109375" style="123" customWidth="1"/>
    <col min="10" max="10" width="21.421875" style="123" customWidth="1"/>
    <col min="11" max="16384" width="10.28125" style="123" customWidth="1"/>
  </cols>
  <sheetData>
    <row r="1" spans="1:10" s="123" customFormat="1" ht="13.5">
      <c r="A1" s="135" t="s">
        <v>538</v>
      </c>
      <c r="B1" s="135"/>
      <c r="C1" s="135"/>
      <c r="D1" s="135"/>
      <c r="E1" s="135"/>
      <c r="F1" s="135"/>
      <c r="G1" s="135"/>
      <c r="H1" s="135"/>
      <c r="I1" s="135"/>
      <c r="J1" s="135"/>
    </row>
    <row r="2" spans="1:10" s="123" customFormat="1" ht="33" customHeight="1">
      <c r="A2" s="136" t="s">
        <v>539</v>
      </c>
      <c r="B2" s="136"/>
      <c r="C2" s="136"/>
      <c r="D2" s="136"/>
      <c r="E2" s="136"/>
      <c r="F2" s="136"/>
      <c r="G2" s="136"/>
      <c r="H2" s="136"/>
      <c r="I2" s="136"/>
      <c r="J2" s="136"/>
    </row>
    <row r="3" spans="1:10" s="132" customFormat="1" ht="12">
      <c r="A3" s="137"/>
      <c r="B3" s="137"/>
      <c r="C3" s="138"/>
      <c r="D3" s="139"/>
      <c r="E3" s="138"/>
      <c r="F3" s="138"/>
      <c r="G3" s="140"/>
      <c r="J3" s="139" t="s">
        <v>540</v>
      </c>
    </row>
    <row r="4" spans="1:10" s="123" customFormat="1" ht="30" customHeight="1">
      <c r="A4" s="141" t="s">
        <v>541</v>
      </c>
      <c r="B4" s="142" t="s">
        <v>542</v>
      </c>
      <c r="C4" s="143"/>
      <c r="D4" s="143"/>
      <c r="E4" s="143"/>
      <c r="F4" s="143"/>
      <c r="G4" s="143"/>
      <c r="H4" s="143"/>
      <c r="I4" s="143"/>
      <c r="J4" s="143"/>
    </row>
    <row r="5" spans="1:10" s="123" customFormat="1" ht="31.5" customHeight="1">
      <c r="A5" s="141" t="s">
        <v>543</v>
      </c>
      <c r="B5" s="141"/>
      <c r="C5" s="141"/>
      <c r="D5" s="141"/>
      <c r="E5" s="141"/>
      <c r="F5" s="141"/>
      <c r="G5" s="141"/>
      <c r="H5" s="141"/>
      <c r="I5" s="141"/>
      <c r="J5" s="141" t="s">
        <v>544</v>
      </c>
    </row>
    <row r="6" spans="1:10" s="123" customFormat="1" ht="195" customHeight="1">
      <c r="A6" s="141" t="s">
        <v>545</v>
      </c>
      <c r="B6" s="144" t="s">
        <v>546</v>
      </c>
      <c r="C6" s="145" t="s">
        <v>547</v>
      </c>
      <c r="D6" s="145"/>
      <c r="E6" s="145"/>
      <c r="F6" s="145"/>
      <c r="G6" s="145"/>
      <c r="H6" s="145"/>
      <c r="I6" s="145"/>
      <c r="J6" s="144"/>
    </row>
    <row r="7" spans="1:10" s="123" customFormat="1" ht="99.75" customHeight="1">
      <c r="A7" s="141"/>
      <c r="B7" s="144" t="s">
        <v>548</v>
      </c>
      <c r="C7" s="124" t="s">
        <v>549</v>
      </c>
      <c r="D7" s="124"/>
      <c r="E7" s="124"/>
      <c r="F7" s="124"/>
      <c r="G7" s="124"/>
      <c r="H7" s="124"/>
      <c r="I7" s="124"/>
      <c r="J7" s="144"/>
    </row>
    <row r="8" spans="1:10" s="123" customFormat="1" ht="31.5" customHeight="1">
      <c r="A8" s="143" t="s">
        <v>550</v>
      </c>
      <c r="B8" s="143"/>
      <c r="C8" s="143"/>
      <c r="D8" s="143"/>
      <c r="E8" s="143"/>
      <c r="F8" s="143"/>
      <c r="G8" s="143"/>
      <c r="H8" s="143"/>
      <c r="I8" s="143"/>
      <c r="J8" s="143"/>
    </row>
    <row r="9" spans="1:10" s="123" customFormat="1" ht="31.5" customHeight="1">
      <c r="A9" s="146" t="s">
        <v>551</v>
      </c>
      <c r="B9" s="147" t="s">
        <v>552</v>
      </c>
      <c r="C9" s="147"/>
      <c r="D9" s="147"/>
      <c r="E9" s="147"/>
      <c r="F9" s="147"/>
      <c r="G9" s="148" t="s">
        <v>553</v>
      </c>
      <c r="H9" s="148"/>
      <c r="I9" s="148"/>
      <c r="J9" s="148"/>
    </row>
    <row r="10" spans="1:10" s="123" customFormat="1" ht="220.5" customHeight="1">
      <c r="A10" s="149" t="s">
        <v>554</v>
      </c>
      <c r="B10" s="150" t="s">
        <v>555</v>
      </c>
      <c r="C10" s="151"/>
      <c r="D10" s="151"/>
      <c r="E10" s="151"/>
      <c r="F10" s="152"/>
      <c r="G10" s="150" t="s">
        <v>556</v>
      </c>
      <c r="H10" s="151"/>
      <c r="I10" s="151"/>
      <c r="J10" s="151"/>
    </row>
    <row r="11" spans="1:10" s="123" customFormat="1" ht="75" customHeight="1">
      <c r="A11" s="149" t="s">
        <v>557</v>
      </c>
      <c r="B11" s="150" t="s">
        <v>558</v>
      </c>
      <c r="C11" s="151"/>
      <c r="D11" s="151"/>
      <c r="E11" s="151"/>
      <c r="F11" s="152"/>
      <c r="G11" s="277" t="s">
        <v>559</v>
      </c>
      <c r="H11" s="154"/>
      <c r="I11" s="154"/>
      <c r="J11" s="193"/>
    </row>
    <row r="12" spans="1:10" s="123" customFormat="1" ht="75" customHeight="1">
      <c r="A12" s="149" t="s">
        <v>560</v>
      </c>
      <c r="B12" s="150" t="s">
        <v>561</v>
      </c>
      <c r="C12" s="151"/>
      <c r="D12" s="151"/>
      <c r="E12" s="151"/>
      <c r="F12" s="152"/>
      <c r="G12" s="277" t="s">
        <v>559</v>
      </c>
      <c r="H12" s="154"/>
      <c r="I12" s="154"/>
      <c r="J12" s="193"/>
    </row>
    <row r="13" spans="1:10" s="123" customFormat="1" ht="31.5" customHeight="1">
      <c r="A13" s="155" t="s">
        <v>562</v>
      </c>
      <c r="B13" s="155"/>
      <c r="C13" s="155"/>
      <c r="D13" s="155"/>
      <c r="E13" s="155"/>
      <c r="F13" s="155"/>
      <c r="G13" s="155"/>
      <c r="H13" s="155"/>
      <c r="I13" s="155"/>
      <c r="J13" s="155"/>
    </row>
    <row r="14" spans="1:10" s="123" customFormat="1" ht="31.5" customHeight="1">
      <c r="A14" s="146" t="s">
        <v>563</v>
      </c>
      <c r="B14" s="146" t="s">
        <v>564</v>
      </c>
      <c r="C14" s="156" t="s">
        <v>565</v>
      </c>
      <c r="D14" s="157"/>
      <c r="E14" s="158" t="s">
        <v>566</v>
      </c>
      <c r="F14" s="159"/>
      <c r="G14" s="160"/>
      <c r="H14" s="161" t="s">
        <v>567</v>
      </c>
      <c r="I14" s="194" t="s">
        <v>568</v>
      </c>
      <c r="J14" s="161" t="s">
        <v>569</v>
      </c>
    </row>
    <row r="15" spans="1:10" s="123" customFormat="1" ht="31.5" customHeight="1">
      <c r="A15" s="146"/>
      <c r="B15" s="146"/>
      <c r="C15" s="162"/>
      <c r="D15" s="163"/>
      <c r="E15" s="146" t="s">
        <v>570</v>
      </c>
      <c r="F15" s="146" t="s">
        <v>571</v>
      </c>
      <c r="G15" s="146" t="s">
        <v>572</v>
      </c>
      <c r="H15" s="164"/>
      <c r="I15" s="164"/>
      <c r="J15" s="195"/>
    </row>
    <row r="16" spans="1:10" s="123" customFormat="1" ht="34.5" customHeight="1">
      <c r="A16" s="165" t="s">
        <v>573</v>
      </c>
      <c r="B16" s="166" t="s">
        <v>574</v>
      </c>
      <c r="C16" s="167" t="s">
        <v>575</v>
      </c>
      <c r="D16" s="167"/>
      <c r="E16" s="110">
        <v>1136127.34</v>
      </c>
      <c r="F16" s="110">
        <v>1136127.34</v>
      </c>
      <c r="G16" s="110">
        <v>0</v>
      </c>
      <c r="H16" s="110">
        <v>1136127.34</v>
      </c>
      <c r="I16" s="196">
        <f>H16/F16</f>
        <v>1</v>
      </c>
      <c r="J16" s="197"/>
    </row>
    <row r="17" spans="1:10" s="123" customFormat="1" ht="43.5" customHeight="1">
      <c r="A17" s="168" t="s">
        <v>576</v>
      </c>
      <c r="B17" s="166" t="s">
        <v>574</v>
      </c>
      <c r="C17" s="169" t="s">
        <v>577</v>
      </c>
      <c r="D17" s="170"/>
      <c r="E17" s="110">
        <v>1140186</v>
      </c>
      <c r="F17" s="110">
        <v>1140186</v>
      </c>
      <c r="G17" s="110">
        <v>0</v>
      </c>
      <c r="H17" s="110">
        <v>1140186</v>
      </c>
      <c r="I17" s="198">
        <f>H17/E17</f>
        <v>1</v>
      </c>
      <c r="J17" s="197"/>
    </row>
    <row r="18" spans="1:10" s="123" customFormat="1" ht="40.5" customHeight="1">
      <c r="A18" s="171" t="s">
        <v>578</v>
      </c>
      <c r="B18" s="166" t="s">
        <v>574</v>
      </c>
      <c r="C18" s="169" t="s">
        <v>579</v>
      </c>
      <c r="D18" s="170"/>
      <c r="E18" s="110" t="s">
        <v>580</v>
      </c>
      <c r="F18" s="110" t="s">
        <v>580</v>
      </c>
      <c r="G18" s="110">
        <v>0</v>
      </c>
      <c r="H18" s="110" t="s">
        <v>580</v>
      </c>
      <c r="I18" s="198">
        <f>H18/E18</f>
        <v>1</v>
      </c>
      <c r="J18" s="197"/>
    </row>
    <row r="19" spans="1:10" s="123" customFormat="1" ht="48.75" customHeight="1">
      <c r="A19" s="165" t="s">
        <v>581</v>
      </c>
      <c r="B19" s="166" t="s">
        <v>574</v>
      </c>
      <c r="C19" s="167" t="s">
        <v>582</v>
      </c>
      <c r="D19" s="167"/>
      <c r="E19" s="110">
        <v>54470</v>
      </c>
      <c r="F19" s="110">
        <v>54470</v>
      </c>
      <c r="G19" s="110">
        <v>0</v>
      </c>
      <c r="H19" s="110">
        <v>54470</v>
      </c>
      <c r="I19" s="196">
        <f aca="true" t="shared" si="0" ref="I19:I23">H19/F19</f>
        <v>1</v>
      </c>
      <c r="J19" s="197"/>
    </row>
    <row r="20" spans="1:10" s="123" customFormat="1" ht="48" customHeight="1">
      <c r="A20" s="165" t="s">
        <v>583</v>
      </c>
      <c r="B20" s="166" t="s">
        <v>574</v>
      </c>
      <c r="C20" s="167" t="s">
        <v>584</v>
      </c>
      <c r="D20" s="167"/>
      <c r="E20" s="110">
        <v>30000</v>
      </c>
      <c r="F20" s="110">
        <v>30000</v>
      </c>
      <c r="G20" s="110">
        <v>0</v>
      </c>
      <c r="H20" s="110">
        <v>30000</v>
      </c>
      <c r="I20" s="196">
        <f t="shared" si="0"/>
        <v>1</v>
      </c>
      <c r="J20" s="197"/>
    </row>
    <row r="21" spans="1:10" s="123" customFormat="1" ht="57.75" customHeight="1">
      <c r="A21" s="165" t="s">
        <v>585</v>
      </c>
      <c r="B21" s="166" t="s">
        <v>574</v>
      </c>
      <c r="C21" s="167" t="s">
        <v>586</v>
      </c>
      <c r="D21" s="167"/>
      <c r="E21" s="110">
        <v>30000</v>
      </c>
      <c r="F21" s="110">
        <v>30000</v>
      </c>
      <c r="G21" s="110">
        <v>0</v>
      </c>
      <c r="H21" s="110">
        <v>30000</v>
      </c>
      <c r="I21" s="196">
        <f t="shared" si="0"/>
        <v>1</v>
      </c>
      <c r="J21" s="197"/>
    </row>
    <row r="22" spans="1:10" s="123" customFormat="1" ht="30" customHeight="1">
      <c r="A22" s="172" t="s">
        <v>587</v>
      </c>
      <c r="B22" s="166" t="s">
        <v>574</v>
      </c>
      <c r="C22" s="167" t="s">
        <v>588</v>
      </c>
      <c r="D22" s="167"/>
      <c r="E22" s="44">
        <v>184120</v>
      </c>
      <c r="F22" s="44">
        <v>184120</v>
      </c>
      <c r="G22" s="110">
        <v>0</v>
      </c>
      <c r="H22" s="44">
        <v>184120</v>
      </c>
      <c r="I22" s="196">
        <f t="shared" si="0"/>
        <v>1</v>
      </c>
      <c r="J22" s="199"/>
    </row>
    <row r="23" spans="1:10" s="123" customFormat="1" ht="64.5" customHeight="1">
      <c r="A23" s="172" t="s">
        <v>589</v>
      </c>
      <c r="B23" s="166" t="s">
        <v>574</v>
      </c>
      <c r="C23" s="173" t="s">
        <v>590</v>
      </c>
      <c r="D23" s="173"/>
      <c r="E23" s="110">
        <v>123870</v>
      </c>
      <c r="F23" s="110">
        <v>123870</v>
      </c>
      <c r="G23" s="110">
        <v>0</v>
      </c>
      <c r="H23" s="110">
        <v>123870</v>
      </c>
      <c r="I23" s="196">
        <f t="shared" si="0"/>
        <v>1</v>
      </c>
      <c r="J23" s="200"/>
    </row>
    <row r="24" spans="1:10" s="123" customFormat="1" ht="31.5" customHeight="1">
      <c r="A24" s="155" t="s">
        <v>591</v>
      </c>
      <c r="B24" s="155"/>
      <c r="C24" s="155"/>
      <c r="D24" s="155"/>
      <c r="E24" s="155"/>
      <c r="F24" s="155"/>
      <c r="G24" s="155"/>
      <c r="H24" s="155"/>
      <c r="I24" s="155"/>
      <c r="J24" s="155"/>
    </row>
    <row r="25" spans="1:10" s="133" customFormat="1" ht="31.5" customHeight="1">
      <c r="A25" s="174" t="s">
        <v>592</v>
      </c>
      <c r="B25" s="175" t="s">
        <v>593</v>
      </c>
      <c r="C25" s="175" t="s">
        <v>594</v>
      </c>
      <c r="D25" s="174" t="s">
        <v>595</v>
      </c>
      <c r="E25" s="176" t="s">
        <v>596</v>
      </c>
      <c r="F25" s="176" t="s">
        <v>597</v>
      </c>
      <c r="G25" s="176" t="s">
        <v>598</v>
      </c>
      <c r="H25" s="177" t="s">
        <v>599</v>
      </c>
      <c r="I25" s="201"/>
      <c r="J25" s="202"/>
    </row>
    <row r="26" spans="1:10" s="133" customFormat="1" ht="31.5" customHeight="1">
      <c r="A26" s="25" t="s">
        <v>600</v>
      </c>
      <c r="B26" s="31" t="s">
        <v>601</v>
      </c>
      <c r="C26" s="26" t="s">
        <v>602</v>
      </c>
      <c r="D26" s="25" t="s">
        <v>603</v>
      </c>
      <c r="E26" s="27">
        <v>2438</v>
      </c>
      <c r="F26" s="178" t="s">
        <v>604</v>
      </c>
      <c r="G26" s="27">
        <v>2438</v>
      </c>
      <c r="H26" s="179"/>
      <c r="I26" s="203"/>
      <c r="J26" s="204"/>
    </row>
    <row r="27" spans="1:10" s="133" customFormat="1" ht="31.5" customHeight="1">
      <c r="A27" s="25"/>
      <c r="B27" s="31" t="s">
        <v>605</v>
      </c>
      <c r="C27" s="26" t="s">
        <v>606</v>
      </c>
      <c r="D27" s="278" t="s">
        <v>607</v>
      </c>
      <c r="E27" s="180" t="s">
        <v>608</v>
      </c>
      <c r="F27" s="36" t="s">
        <v>609</v>
      </c>
      <c r="G27" s="176" t="s">
        <v>608</v>
      </c>
      <c r="H27" s="179"/>
      <c r="I27" s="203"/>
      <c r="J27" s="204"/>
    </row>
    <row r="28" spans="1:10" s="134" customFormat="1" ht="36.75" customHeight="1">
      <c r="A28" s="25"/>
      <c r="B28" s="31" t="s">
        <v>610</v>
      </c>
      <c r="C28" s="181" t="s">
        <v>611</v>
      </c>
      <c r="D28" s="278" t="s">
        <v>607</v>
      </c>
      <c r="E28" s="180" t="s">
        <v>608</v>
      </c>
      <c r="F28" s="36" t="s">
        <v>609</v>
      </c>
      <c r="G28" s="182">
        <v>100</v>
      </c>
      <c r="H28" s="183"/>
      <c r="I28" s="205"/>
      <c r="J28" s="206"/>
    </row>
    <row r="29" spans="1:10" s="134" customFormat="1" ht="31.5" customHeight="1">
      <c r="A29" s="25"/>
      <c r="B29" s="25" t="s">
        <v>612</v>
      </c>
      <c r="C29" s="181" t="s">
        <v>613</v>
      </c>
      <c r="D29" s="278" t="s">
        <v>607</v>
      </c>
      <c r="E29" s="180" t="s">
        <v>608</v>
      </c>
      <c r="F29" s="36" t="s">
        <v>609</v>
      </c>
      <c r="G29" s="182">
        <v>100</v>
      </c>
      <c r="H29" s="183"/>
      <c r="I29" s="205"/>
      <c r="J29" s="206"/>
    </row>
    <row r="30" spans="1:10" s="134" customFormat="1" ht="31.5" customHeight="1">
      <c r="A30" s="25" t="s">
        <v>614</v>
      </c>
      <c r="B30" s="31" t="s">
        <v>615</v>
      </c>
      <c r="C30" s="184" t="s">
        <v>616</v>
      </c>
      <c r="D30" s="25"/>
      <c r="E30" s="185" t="s">
        <v>617</v>
      </c>
      <c r="F30" s="36"/>
      <c r="G30" s="182" t="s">
        <v>617</v>
      </c>
      <c r="H30" s="183"/>
      <c r="I30" s="205"/>
      <c r="J30" s="206"/>
    </row>
    <row r="31" spans="1:10" s="134" customFormat="1" ht="31.5" customHeight="1">
      <c r="A31" s="25"/>
      <c r="B31" s="24"/>
      <c r="C31" s="184" t="s">
        <v>618</v>
      </c>
      <c r="D31" s="278" t="s">
        <v>607</v>
      </c>
      <c r="E31" s="180" t="s">
        <v>608</v>
      </c>
      <c r="F31" s="36" t="s">
        <v>609</v>
      </c>
      <c r="G31" s="182">
        <v>100</v>
      </c>
      <c r="H31" s="183"/>
      <c r="I31" s="205"/>
      <c r="J31" s="206"/>
    </row>
    <row r="32" spans="1:10" s="134" customFormat="1" ht="31.5" customHeight="1">
      <c r="A32" s="25"/>
      <c r="B32" s="37"/>
      <c r="C32" s="184" t="s">
        <v>619</v>
      </c>
      <c r="D32" s="25"/>
      <c r="E32" s="185" t="s">
        <v>620</v>
      </c>
      <c r="F32" s="36"/>
      <c r="G32" s="182" t="s">
        <v>620</v>
      </c>
      <c r="H32" s="183"/>
      <c r="I32" s="205"/>
      <c r="J32" s="206"/>
    </row>
    <row r="33" spans="1:10" s="134" customFormat="1" ht="42" customHeight="1">
      <c r="A33" s="25"/>
      <c r="B33" s="90" t="s">
        <v>621</v>
      </c>
      <c r="C33" s="184" t="s">
        <v>622</v>
      </c>
      <c r="D33" s="25"/>
      <c r="E33" s="185" t="s">
        <v>623</v>
      </c>
      <c r="F33" s="36"/>
      <c r="G33" s="182" t="s">
        <v>623</v>
      </c>
      <c r="H33" s="183"/>
      <c r="I33" s="205"/>
      <c r="J33" s="206"/>
    </row>
    <row r="34" spans="1:10" s="134" customFormat="1" ht="31.5" customHeight="1">
      <c r="A34" s="38" t="s">
        <v>624</v>
      </c>
      <c r="B34" s="39" t="s">
        <v>625</v>
      </c>
      <c r="C34" s="186" t="s">
        <v>626</v>
      </c>
      <c r="D34" s="187" t="s">
        <v>603</v>
      </c>
      <c r="E34" s="180" t="s">
        <v>627</v>
      </c>
      <c r="F34" s="36" t="s">
        <v>609</v>
      </c>
      <c r="G34" s="182">
        <v>98</v>
      </c>
      <c r="H34" s="183"/>
      <c r="I34" s="205"/>
      <c r="J34" s="206"/>
    </row>
    <row r="35" spans="1:10" s="123" customFormat="1" ht="52.5" customHeight="1">
      <c r="A35" s="188" t="s">
        <v>628</v>
      </c>
      <c r="B35" s="189" t="s">
        <v>629</v>
      </c>
      <c r="C35" s="190"/>
      <c r="D35" s="190"/>
      <c r="E35" s="190"/>
      <c r="F35" s="190"/>
      <c r="G35" s="190"/>
      <c r="H35" s="190"/>
      <c r="I35" s="190"/>
      <c r="J35" s="207"/>
    </row>
    <row r="36" spans="1:10" s="123" customFormat="1" ht="25.5" customHeight="1">
      <c r="A36" s="191" t="s">
        <v>630</v>
      </c>
      <c r="B36" s="192"/>
      <c r="C36" s="192"/>
      <c r="D36" s="192"/>
      <c r="E36" s="192"/>
      <c r="F36" s="192"/>
      <c r="G36" s="192"/>
      <c r="H36" s="192"/>
      <c r="I36" s="192"/>
      <c r="J36" s="208"/>
    </row>
    <row r="37" spans="1:10" s="123" customFormat="1" ht="25.5" customHeight="1">
      <c r="A37" s="191" t="s">
        <v>631</v>
      </c>
      <c r="B37" s="191"/>
      <c r="C37" s="191"/>
      <c r="D37" s="191"/>
      <c r="E37" s="191"/>
      <c r="F37" s="191"/>
      <c r="G37" s="191"/>
      <c r="H37" s="191"/>
      <c r="I37" s="191"/>
      <c r="J37" s="191"/>
    </row>
    <row r="38" spans="1:10" s="123" customFormat="1" ht="25.5" customHeight="1">
      <c r="A38" s="191" t="s">
        <v>632</v>
      </c>
      <c r="B38" s="191"/>
      <c r="C38" s="191"/>
      <c r="D38" s="191"/>
      <c r="E38" s="191"/>
      <c r="F38" s="191"/>
      <c r="G38" s="191"/>
      <c r="H38" s="191"/>
      <c r="I38" s="191"/>
      <c r="J38" s="191"/>
    </row>
    <row r="39" spans="1:10" s="123" customFormat="1" ht="21" customHeight="1">
      <c r="A39" s="191" t="s">
        <v>633</v>
      </c>
      <c r="B39" s="191"/>
      <c r="C39" s="191"/>
      <c r="D39" s="191"/>
      <c r="E39" s="191"/>
      <c r="F39" s="191"/>
      <c r="G39" s="191"/>
      <c r="H39" s="191"/>
      <c r="I39" s="191"/>
      <c r="J39" s="191"/>
    </row>
  </sheetData>
  <sheetProtection/>
  <mergeCells count="46">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C19:D19"/>
    <mergeCell ref="C20:D20"/>
    <mergeCell ref="C21:D21"/>
    <mergeCell ref="C22:D22"/>
    <mergeCell ref="C23:D23"/>
    <mergeCell ref="A24:J24"/>
    <mergeCell ref="H25:J25"/>
    <mergeCell ref="H26:J26"/>
    <mergeCell ref="H27:J27"/>
    <mergeCell ref="H28:J28"/>
    <mergeCell ref="H33:J33"/>
    <mergeCell ref="H34:J34"/>
    <mergeCell ref="B35:J35"/>
    <mergeCell ref="A37:J37"/>
    <mergeCell ref="A38:J38"/>
    <mergeCell ref="A39:J39"/>
    <mergeCell ref="A6:A7"/>
    <mergeCell ref="A14:A15"/>
    <mergeCell ref="A26:A29"/>
    <mergeCell ref="A30:A33"/>
    <mergeCell ref="B14:B15"/>
    <mergeCell ref="B30:B32"/>
    <mergeCell ref="H14:H15"/>
    <mergeCell ref="I14:I15"/>
    <mergeCell ref="J14:J15"/>
    <mergeCell ref="C14:D15"/>
  </mergeCells>
  <printOptions/>
  <pageMargins left="0.75" right="0.75" top="1" bottom="1" header="0.5" footer="0.5"/>
  <pageSetup orientation="portrait" paperSize="9"/>
  <legacyDrawing r:id="rId2"/>
</worksheet>
</file>

<file path=xl/worksheets/sheet14.xml><?xml version="1.0" encoding="utf-8"?>
<worksheet xmlns="http://schemas.openxmlformats.org/spreadsheetml/2006/main" xmlns:r="http://schemas.openxmlformats.org/officeDocument/2006/relationships">
  <dimension ref="A1:IA50"/>
  <sheetViews>
    <sheetView zoomScaleSheetLayoutView="100" workbookViewId="0" topLeftCell="I1">
      <selection activeCell="X9" sqref="X9"/>
    </sheetView>
  </sheetViews>
  <sheetFormatPr defaultColWidth="10.28125" defaultRowHeight="12.75"/>
  <cols>
    <col min="1" max="2" width="12.7109375" style="1" customWidth="1"/>
    <col min="3" max="3" width="23.28125" style="1" customWidth="1"/>
    <col min="4" max="4" width="12.8515625" style="1" customWidth="1"/>
    <col min="5" max="6" width="12.8515625" style="5" customWidth="1"/>
    <col min="7" max="7" width="11.421875" style="5" customWidth="1"/>
    <col min="8" max="8" width="10.28125" style="1" customWidth="1"/>
    <col min="9" max="9" width="9.8515625" style="1" customWidth="1"/>
    <col min="10" max="10" width="13.140625" style="1" customWidth="1"/>
    <col min="11" max="11" width="10.28125" style="5" customWidth="1"/>
    <col min="12" max="12" width="14.57421875" style="5" bestFit="1" customWidth="1"/>
    <col min="13" max="13" width="12.00390625" style="5" bestFit="1" customWidth="1"/>
    <col min="14" max="17" width="10.28125" style="5" customWidth="1"/>
    <col min="18" max="16384" width="10.28125" style="1" customWidth="1"/>
  </cols>
  <sheetData>
    <row r="1" spans="1:17" s="1" customFormat="1" ht="13.5">
      <c r="A1" s="61" t="s">
        <v>634</v>
      </c>
      <c r="B1" s="61"/>
      <c r="C1" s="61"/>
      <c r="D1" s="61"/>
      <c r="E1" s="62"/>
      <c r="F1" s="62"/>
      <c r="G1" s="62"/>
      <c r="H1" s="61"/>
      <c r="I1" s="61"/>
      <c r="J1" s="61"/>
      <c r="K1" s="5"/>
      <c r="L1" s="5"/>
      <c r="M1" s="5"/>
      <c r="N1" s="5"/>
      <c r="O1" s="5"/>
      <c r="P1" s="5"/>
      <c r="Q1" s="5"/>
    </row>
    <row r="2" spans="1:17" s="1" customFormat="1" ht="25.5" customHeight="1">
      <c r="A2" s="63" t="s">
        <v>635</v>
      </c>
      <c r="B2" s="63"/>
      <c r="C2" s="63"/>
      <c r="D2" s="63"/>
      <c r="E2" s="63"/>
      <c r="F2" s="63"/>
      <c r="G2" s="63"/>
      <c r="H2" s="63"/>
      <c r="I2" s="63"/>
      <c r="J2" s="63"/>
      <c r="K2" s="5"/>
      <c r="L2" s="5"/>
      <c r="M2" s="5"/>
      <c r="N2" s="5"/>
      <c r="O2" s="5"/>
      <c r="P2" s="5"/>
      <c r="Q2" s="5"/>
    </row>
    <row r="3" spans="1:17" s="60" customFormat="1" ht="27.75" customHeight="1">
      <c r="A3" s="64" t="s">
        <v>636</v>
      </c>
      <c r="B3" s="64"/>
      <c r="C3" s="64"/>
      <c r="D3" s="65"/>
      <c r="E3" s="65"/>
      <c r="F3" s="65"/>
      <c r="G3" s="65"/>
      <c r="H3" s="66" t="s">
        <v>3</v>
      </c>
      <c r="I3" s="66"/>
      <c r="J3" s="97" t="s">
        <v>637</v>
      </c>
      <c r="K3" s="98"/>
      <c r="L3" s="98"/>
      <c r="M3" s="98"/>
      <c r="N3" s="98"/>
      <c r="O3" s="98"/>
      <c r="P3" s="98"/>
      <c r="Q3" s="98"/>
    </row>
    <row r="4" spans="1:235" s="3" customFormat="1" ht="18" customHeight="1">
      <c r="A4" s="27" t="s">
        <v>638</v>
      </c>
      <c r="B4" s="27"/>
      <c r="C4" s="67" t="s">
        <v>573</v>
      </c>
      <c r="D4" s="67"/>
      <c r="E4" s="67"/>
      <c r="F4" s="67"/>
      <c r="G4" s="67"/>
      <c r="H4" s="67"/>
      <c r="I4" s="67"/>
      <c r="J4" s="67"/>
      <c r="K4" s="5"/>
      <c r="L4" s="5"/>
      <c r="M4" s="5"/>
      <c r="N4" s="5"/>
      <c r="O4" s="5"/>
      <c r="P4" s="5"/>
      <c r="Q4" s="5"/>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row>
    <row r="5" spans="1:235" s="4" customFormat="1" ht="18" customHeight="1">
      <c r="A5" s="27" t="s">
        <v>639</v>
      </c>
      <c r="B5" s="27"/>
      <c r="C5" s="68" t="s">
        <v>640</v>
      </c>
      <c r="D5" s="67"/>
      <c r="E5" s="68"/>
      <c r="F5" s="27" t="s">
        <v>641</v>
      </c>
      <c r="G5" s="67" t="s">
        <v>642</v>
      </c>
      <c r="H5" s="67"/>
      <c r="I5" s="67"/>
      <c r="J5" s="67"/>
      <c r="K5" s="5"/>
      <c r="L5" s="5"/>
      <c r="M5" s="5"/>
      <c r="N5" s="5"/>
      <c r="O5" s="5"/>
      <c r="P5" s="5"/>
      <c r="Q5" s="5"/>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row>
    <row r="6" spans="1:235" s="4" customFormat="1" ht="36" customHeight="1">
      <c r="A6" s="27" t="s">
        <v>643</v>
      </c>
      <c r="B6" s="27"/>
      <c r="C6" s="27"/>
      <c r="D6" s="27" t="s">
        <v>644</v>
      </c>
      <c r="E6" s="27" t="s">
        <v>459</v>
      </c>
      <c r="F6" s="27" t="s">
        <v>645</v>
      </c>
      <c r="G6" s="27" t="s">
        <v>646</v>
      </c>
      <c r="H6" s="27" t="s">
        <v>647</v>
      </c>
      <c r="I6" s="27" t="s">
        <v>648</v>
      </c>
      <c r="J6" s="27"/>
      <c r="K6" s="5"/>
      <c r="L6" s="5"/>
      <c r="M6" s="5"/>
      <c r="N6" s="5"/>
      <c r="O6" s="5"/>
      <c r="P6" s="5"/>
      <c r="Q6" s="5"/>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row>
    <row r="7" spans="1:235" s="4" customFormat="1" ht="36" customHeight="1">
      <c r="A7" s="27"/>
      <c r="B7" s="27"/>
      <c r="C7" s="69" t="s">
        <v>649</v>
      </c>
      <c r="D7" s="110">
        <v>1136127.34</v>
      </c>
      <c r="E7" s="110">
        <v>1136127.34</v>
      </c>
      <c r="F7" s="110">
        <v>1136127.34</v>
      </c>
      <c r="G7" s="27">
        <v>10</v>
      </c>
      <c r="H7" s="71">
        <v>1</v>
      </c>
      <c r="I7" s="44">
        <v>10</v>
      </c>
      <c r="J7" s="44"/>
      <c r="K7" s="5"/>
      <c r="L7" s="5"/>
      <c r="M7" s="5"/>
      <c r="N7" s="5"/>
      <c r="O7" s="5"/>
      <c r="P7" s="5"/>
      <c r="Q7" s="5"/>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row>
    <row r="8" spans="1:235" s="4" customFormat="1" ht="36" customHeight="1">
      <c r="A8" s="27"/>
      <c r="B8" s="27"/>
      <c r="C8" s="69" t="s">
        <v>650</v>
      </c>
      <c r="D8" s="70">
        <v>901040.81</v>
      </c>
      <c r="E8" s="70">
        <v>901040.81</v>
      </c>
      <c r="F8" s="70">
        <v>901040.81</v>
      </c>
      <c r="G8" s="27" t="s">
        <v>463</v>
      </c>
      <c r="H8" s="70"/>
      <c r="I8" s="44" t="s">
        <v>463</v>
      </c>
      <c r="J8" s="44"/>
      <c r="K8" s="5"/>
      <c r="L8" s="5"/>
      <c r="M8" s="5"/>
      <c r="N8" s="5"/>
      <c r="O8" s="5"/>
      <c r="P8" s="5"/>
      <c r="Q8" s="5"/>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row>
    <row r="9" spans="1:235" s="4" customFormat="1" ht="36" customHeight="1">
      <c r="A9" s="27"/>
      <c r="B9" s="27"/>
      <c r="C9" s="69" t="s">
        <v>651</v>
      </c>
      <c r="D9" s="70">
        <v>235086.53</v>
      </c>
      <c r="E9" s="70">
        <v>235086.53</v>
      </c>
      <c r="F9" s="70">
        <v>235086.53</v>
      </c>
      <c r="G9" s="27" t="s">
        <v>463</v>
      </c>
      <c r="H9" s="70"/>
      <c r="I9" s="44" t="s">
        <v>463</v>
      </c>
      <c r="J9" s="44"/>
      <c r="K9" s="5"/>
      <c r="L9" s="5"/>
      <c r="M9" s="5"/>
      <c r="N9" s="5"/>
      <c r="O9" s="5"/>
      <c r="P9" s="5"/>
      <c r="Q9" s="5"/>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row>
    <row r="10" spans="1:17" s="1" customFormat="1" ht="36" customHeight="1">
      <c r="A10" s="27"/>
      <c r="B10" s="27"/>
      <c r="C10" s="69" t="s">
        <v>652</v>
      </c>
      <c r="D10" s="44" t="s">
        <v>463</v>
      </c>
      <c r="E10" s="44" t="s">
        <v>463</v>
      </c>
      <c r="F10" s="44" t="s">
        <v>463</v>
      </c>
      <c r="G10" s="27" t="s">
        <v>463</v>
      </c>
      <c r="H10" s="70"/>
      <c r="I10" s="44" t="s">
        <v>463</v>
      </c>
      <c r="J10" s="44"/>
      <c r="K10" s="5"/>
      <c r="L10" s="5"/>
      <c r="M10" s="5"/>
      <c r="N10" s="5"/>
      <c r="O10" s="5"/>
      <c r="P10" s="5"/>
      <c r="Q10" s="5"/>
    </row>
    <row r="11" spans="1:17" s="1" customFormat="1" ht="18" customHeight="1">
      <c r="A11" s="27" t="s">
        <v>653</v>
      </c>
      <c r="B11" s="27" t="s">
        <v>654</v>
      </c>
      <c r="C11" s="27"/>
      <c r="D11" s="27"/>
      <c r="E11" s="27"/>
      <c r="F11" s="44" t="s">
        <v>553</v>
      </c>
      <c r="G11" s="44"/>
      <c r="H11" s="44"/>
      <c r="I11" s="44"/>
      <c r="J11" s="44"/>
      <c r="K11" s="5"/>
      <c r="L11" s="5"/>
      <c r="M11" s="5"/>
      <c r="N11" s="5"/>
      <c r="O11" s="5"/>
      <c r="P11" s="5"/>
      <c r="Q11" s="5"/>
    </row>
    <row r="12" spans="1:17" s="1" customFormat="1" ht="69" customHeight="1">
      <c r="A12" s="27"/>
      <c r="B12" s="111" t="s">
        <v>655</v>
      </c>
      <c r="C12" s="112"/>
      <c r="D12" s="52"/>
      <c r="E12" s="113"/>
      <c r="F12" s="54" t="s">
        <v>656</v>
      </c>
      <c r="G12" s="54"/>
      <c r="H12" s="54"/>
      <c r="I12" s="54"/>
      <c r="J12" s="54"/>
      <c r="K12" s="5"/>
      <c r="L12" s="5"/>
      <c r="M12" s="5"/>
      <c r="N12" s="5"/>
      <c r="O12" s="5"/>
      <c r="P12" s="5"/>
      <c r="Q12" s="5"/>
    </row>
    <row r="13" spans="1:17" s="1" customFormat="1" ht="36" customHeight="1">
      <c r="A13" s="72" t="s">
        <v>657</v>
      </c>
      <c r="B13" s="73"/>
      <c r="C13" s="74"/>
      <c r="D13" s="72" t="s">
        <v>658</v>
      </c>
      <c r="E13" s="75"/>
      <c r="F13" s="76"/>
      <c r="G13" s="77" t="s">
        <v>598</v>
      </c>
      <c r="H13" s="78" t="s">
        <v>646</v>
      </c>
      <c r="I13" s="78" t="s">
        <v>648</v>
      </c>
      <c r="J13" s="78" t="s">
        <v>599</v>
      </c>
      <c r="K13" s="5"/>
      <c r="L13" s="5"/>
      <c r="M13" s="5"/>
      <c r="N13" s="5"/>
      <c r="O13" s="5"/>
      <c r="P13" s="5"/>
      <c r="Q13" s="5"/>
    </row>
    <row r="14" spans="1:17" s="1" customFormat="1" ht="36" customHeight="1">
      <c r="A14" s="79" t="s">
        <v>592</v>
      </c>
      <c r="B14" s="27" t="s">
        <v>593</v>
      </c>
      <c r="C14" s="27" t="s">
        <v>594</v>
      </c>
      <c r="D14" s="27" t="s">
        <v>595</v>
      </c>
      <c r="E14" s="27" t="s">
        <v>596</v>
      </c>
      <c r="F14" s="27" t="s">
        <v>597</v>
      </c>
      <c r="G14" s="80"/>
      <c r="H14" s="81"/>
      <c r="I14" s="81"/>
      <c r="J14" s="81"/>
      <c r="K14" s="5"/>
      <c r="L14" s="5"/>
      <c r="M14" s="5"/>
      <c r="N14" s="5"/>
      <c r="O14" s="5"/>
      <c r="P14" s="5"/>
      <c r="Q14" s="5"/>
    </row>
    <row r="15" spans="1:10" s="62" customFormat="1" ht="36" customHeight="1">
      <c r="A15" s="31" t="s">
        <v>600</v>
      </c>
      <c r="B15" s="25" t="s">
        <v>601</v>
      </c>
      <c r="C15" s="124" t="s">
        <v>659</v>
      </c>
      <c r="D15" s="25" t="s">
        <v>660</v>
      </c>
      <c r="E15" s="125">
        <v>9</v>
      </c>
      <c r="F15" s="125" t="s">
        <v>661</v>
      </c>
      <c r="G15" s="125">
        <v>10</v>
      </c>
      <c r="H15" s="125">
        <v>5</v>
      </c>
      <c r="I15" s="125">
        <v>5</v>
      </c>
      <c r="J15" s="57"/>
    </row>
    <row r="16" spans="1:10" s="62" customFormat="1" ht="36" customHeight="1">
      <c r="A16" s="24"/>
      <c r="B16" s="25"/>
      <c r="C16" s="124" t="s">
        <v>662</v>
      </c>
      <c r="D16" s="25" t="s">
        <v>660</v>
      </c>
      <c r="E16" s="27">
        <v>16</v>
      </c>
      <c r="F16" s="125" t="s">
        <v>663</v>
      </c>
      <c r="G16" s="57">
        <v>22</v>
      </c>
      <c r="H16" s="125">
        <v>5</v>
      </c>
      <c r="I16" s="125">
        <v>5</v>
      </c>
      <c r="J16" s="57"/>
    </row>
    <row r="17" spans="1:10" s="62" customFormat="1" ht="36" customHeight="1">
      <c r="A17" s="24"/>
      <c r="B17" s="25"/>
      <c r="C17" s="124" t="s">
        <v>664</v>
      </c>
      <c r="D17" s="25" t="s">
        <v>660</v>
      </c>
      <c r="E17" s="27">
        <v>2</v>
      </c>
      <c r="F17" s="125" t="s">
        <v>663</v>
      </c>
      <c r="G17" s="57">
        <v>2</v>
      </c>
      <c r="H17" s="125">
        <v>5</v>
      </c>
      <c r="I17" s="125">
        <v>5</v>
      </c>
      <c r="J17" s="57"/>
    </row>
    <row r="18" spans="1:10" s="62" customFormat="1" ht="36" customHeight="1">
      <c r="A18" s="24"/>
      <c r="B18" s="25"/>
      <c r="C18" s="124" t="s">
        <v>665</v>
      </c>
      <c r="D18" s="25" t="s">
        <v>603</v>
      </c>
      <c r="E18" s="27">
        <v>42</v>
      </c>
      <c r="F18" s="125" t="s">
        <v>663</v>
      </c>
      <c r="G18" s="57">
        <v>52</v>
      </c>
      <c r="H18" s="125">
        <v>5</v>
      </c>
      <c r="I18" s="125">
        <v>5</v>
      </c>
      <c r="J18" s="57"/>
    </row>
    <row r="19" spans="1:10" s="62" customFormat="1" ht="39" customHeight="1">
      <c r="A19" s="24"/>
      <c r="B19" s="25"/>
      <c r="C19" s="26" t="s">
        <v>666</v>
      </c>
      <c r="D19" s="25" t="s">
        <v>660</v>
      </c>
      <c r="E19" s="27">
        <v>4</v>
      </c>
      <c r="F19" s="125" t="s">
        <v>663</v>
      </c>
      <c r="G19" s="27">
        <v>5</v>
      </c>
      <c r="H19" s="125">
        <v>5</v>
      </c>
      <c r="I19" s="125">
        <v>5</v>
      </c>
      <c r="J19" s="57"/>
    </row>
    <row r="20" spans="1:10" s="62" customFormat="1" ht="27" customHeight="1">
      <c r="A20" s="24"/>
      <c r="B20" s="31" t="s">
        <v>605</v>
      </c>
      <c r="C20" s="26" t="s">
        <v>667</v>
      </c>
      <c r="D20" s="25" t="s">
        <v>607</v>
      </c>
      <c r="E20" s="126">
        <v>100</v>
      </c>
      <c r="F20" s="126" t="s">
        <v>609</v>
      </c>
      <c r="G20" s="126">
        <v>100</v>
      </c>
      <c r="H20" s="125">
        <v>5</v>
      </c>
      <c r="I20" s="125">
        <v>5</v>
      </c>
      <c r="J20" s="57"/>
    </row>
    <row r="21" spans="1:10" s="62" customFormat="1" ht="27" customHeight="1">
      <c r="A21" s="24"/>
      <c r="B21" s="24"/>
      <c r="C21" s="26" t="s">
        <v>668</v>
      </c>
      <c r="D21" s="25" t="s">
        <v>607</v>
      </c>
      <c r="E21" s="126">
        <v>100</v>
      </c>
      <c r="F21" s="126" t="s">
        <v>609</v>
      </c>
      <c r="G21" s="126">
        <v>100</v>
      </c>
      <c r="H21" s="125">
        <v>5</v>
      </c>
      <c r="I21" s="125">
        <v>5</v>
      </c>
      <c r="J21" s="57"/>
    </row>
    <row r="22" spans="1:10" s="62" customFormat="1" ht="25.5" customHeight="1">
      <c r="A22" s="24"/>
      <c r="B22" s="37"/>
      <c r="C22" s="26" t="s">
        <v>669</v>
      </c>
      <c r="D22" s="25" t="s">
        <v>607</v>
      </c>
      <c r="E22" s="126">
        <v>100</v>
      </c>
      <c r="F22" s="126" t="s">
        <v>609</v>
      </c>
      <c r="G22" s="126">
        <v>100</v>
      </c>
      <c r="H22" s="125">
        <v>5</v>
      </c>
      <c r="I22" s="125">
        <v>5</v>
      </c>
      <c r="J22" s="57"/>
    </row>
    <row r="23" spans="1:10" s="62" customFormat="1" ht="25.5" customHeight="1">
      <c r="A23" s="24"/>
      <c r="B23" s="25" t="s">
        <v>610</v>
      </c>
      <c r="C23" s="26" t="s">
        <v>670</v>
      </c>
      <c r="D23" s="25" t="s">
        <v>671</v>
      </c>
      <c r="E23" s="126">
        <v>100</v>
      </c>
      <c r="F23" s="126" t="s">
        <v>609</v>
      </c>
      <c r="G23" s="126">
        <v>100</v>
      </c>
      <c r="H23" s="125">
        <v>4</v>
      </c>
      <c r="I23" s="125">
        <v>4</v>
      </c>
      <c r="J23" s="57"/>
    </row>
    <row r="24" spans="1:10" s="62" customFormat="1" ht="31.5" customHeight="1">
      <c r="A24" s="24"/>
      <c r="B24" s="31" t="s">
        <v>612</v>
      </c>
      <c r="C24" s="124" t="s">
        <v>672</v>
      </c>
      <c r="D24" s="25" t="s">
        <v>673</v>
      </c>
      <c r="E24" s="126">
        <v>40</v>
      </c>
      <c r="F24" s="127" t="s">
        <v>674</v>
      </c>
      <c r="G24" s="126">
        <v>40</v>
      </c>
      <c r="H24" s="125">
        <v>1</v>
      </c>
      <c r="I24" s="125">
        <v>1</v>
      </c>
      <c r="J24" s="57"/>
    </row>
    <row r="25" spans="1:10" s="62" customFormat="1" ht="31.5" customHeight="1">
      <c r="A25" s="24"/>
      <c r="B25" s="24"/>
      <c r="C25" s="124" t="s">
        <v>675</v>
      </c>
      <c r="D25" s="25" t="s">
        <v>673</v>
      </c>
      <c r="E25" s="126">
        <v>80</v>
      </c>
      <c r="F25" s="127" t="s">
        <v>674</v>
      </c>
      <c r="G25" s="126">
        <v>80</v>
      </c>
      <c r="H25" s="125">
        <v>1</v>
      </c>
      <c r="I25" s="125">
        <v>1</v>
      </c>
      <c r="J25" s="57"/>
    </row>
    <row r="26" spans="1:10" s="62" customFormat="1" ht="30" customHeight="1">
      <c r="A26" s="24"/>
      <c r="B26" s="24"/>
      <c r="C26" s="124" t="s">
        <v>676</v>
      </c>
      <c r="D26" s="25" t="s">
        <v>673</v>
      </c>
      <c r="E26" s="126">
        <v>50</v>
      </c>
      <c r="F26" s="127" t="s">
        <v>674</v>
      </c>
      <c r="G26" s="126">
        <v>50</v>
      </c>
      <c r="H26" s="125">
        <v>1</v>
      </c>
      <c r="I26" s="125">
        <v>1</v>
      </c>
      <c r="J26" s="57"/>
    </row>
    <row r="27" spans="1:10" s="122" customFormat="1" ht="46.5" customHeight="1">
      <c r="A27" s="24"/>
      <c r="B27" s="24"/>
      <c r="C27" s="124" t="s">
        <v>677</v>
      </c>
      <c r="D27" s="25" t="s">
        <v>673</v>
      </c>
      <c r="E27" s="126">
        <v>100</v>
      </c>
      <c r="F27" s="127" t="s">
        <v>674</v>
      </c>
      <c r="G27" s="126">
        <v>100</v>
      </c>
      <c r="H27" s="125">
        <v>1</v>
      </c>
      <c r="I27" s="125">
        <v>1</v>
      </c>
      <c r="J27" s="57"/>
    </row>
    <row r="28" spans="1:10" s="122" customFormat="1" ht="55.5" customHeight="1">
      <c r="A28" s="24"/>
      <c r="B28" s="24"/>
      <c r="C28" s="124" t="s">
        <v>678</v>
      </c>
      <c r="D28" s="25" t="s">
        <v>671</v>
      </c>
      <c r="E28" s="126">
        <v>100</v>
      </c>
      <c r="F28" s="126" t="s">
        <v>609</v>
      </c>
      <c r="G28" s="126">
        <v>100</v>
      </c>
      <c r="H28" s="125">
        <v>1</v>
      </c>
      <c r="I28" s="125">
        <v>1</v>
      </c>
      <c r="J28" s="57"/>
    </row>
    <row r="29" spans="1:10" s="62" customFormat="1" ht="30" customHeight="1">
      <c r="A29" s="37"/>
      <c r="B29" s="24"/>
      <c r="C29" s="26" t="s">
        <v>679</v>
      </c>
      <c r="D29" s="25" t="s">
        <v>673</v>
      </c>
      <c r="E29" s="126">
        <v>200</v>
      </c>
      <c r="F29" s="127" t="s">
        <v>674</v>
      </c>
      <c r="G29" s="126">
        <v>200</v>
      </c>
      <c r="H29" s="125">
        <v>1</v>
      </c>
      <c r="I29" s="125">
        <v>1</v>
      </c>
      <c r="J29" s="57"/>
    </row>
    <row r="30" spans="1:10" s="62" customFormat="1" ht="30" customHeight="1">
      <c r="A30" s="25" t="s">
        <v>614</v>
      </c>
      <c r="B30" s="31" t="s">
        <v>615</v>
      </c>
      <c r="C30" s="26" t="s">
        <v>680</v>
      </c>
      <c r="D30" s="25"/>
      <c r="E30" s="29" t="s">
        <v>617</v>
      </c>
      <c r="F30" s="27"/>
      <c r="G30" s="89" t="s">
        <v>617</v>
      </c>
      <c r="H30" s="128">
        <v>6</v>
      </c>
      <c r="I30" s="125">
        <v>6</v>
      </c>
      <c r="J30" s="57"/>
    </row>
    <row r="31" spans="1:10" s="62" customFormat="1" ht="30" customHeight="1">
      <c r="A31" s="25"/>
      <c r="B31" s="24"/>
      <c r="C31" s="26" t="s">
        <v>681</v>
      </c>
      <c r="D31" s="25"/>
      <c r="E31" s="29" t="s">
        <v>617</v>
      </c>
      <c r="F31" s="27"/>
      <c r="G31" s="89" t="s">
        <v>617</v>
      </c>
      <c r="H31" s="128">
        <v>6</v>
      </c>
      <c r="I31" s="125">
        <v>6</v>
      </c>
      <c r="J31" s="57"/>
    </row>
    <row r="32" spans="1:10" s="62" customFormat="1" ht="30" customHeight="1">
      <c r="A32" s="25"/>
      <c r="B32" s="24"/>
      <c r="C32" s="26" t="s">
        <v>682</v>
      </c>
      <c r="D32" s="25"/>
      <c r="E32" s="29" t="s">
        <v>620</v>
      </c>
      <c r="F32" s="27"/>
      <c r="G32" s="89" t="s">
        <v>620</v>
      </c>
      <c r="H32" s="128">
        <v>6</v>
      </c>
      <c r="I32" s="125">
        <v>6</v>
      </c>
      <c r="J32" s="57"/>
    </row>
    <row r="33" spans="1:10" s="62" customFormat="1" ht="30" customHeight="1">
      <c r="A33" s="25"/>
      <c r="B33" s="24"/>
      <c r="C33" s="26" t="s">
        <v>618</v>
      </c>
      <c r="D33" s="25" t="s">
        <v>607</v>
      </c>
      <c r="E33" s="29">
        <v>100</v>
      </c>
      <c r="F33" s="27" t="s">
        <v>609</v>
      </c>
      <c r="G33" s="30">
        <v>100</v>
      </c>
      <c r="H33" s="128">
        <v>6</v>
      </c>
      <c r="I33" s="125">
        <v>6</v>
      </c>
      <c r="J33" s="57"/>
    </row>
    <row r="34" spans="1:10" s="62" customFormat="1" ht="30" customHeight="1">
      <c r="A34" s="25"/>
      <c r="B34" s="37"/>
      <c r="C34" s="26" t="s">
        <v>683</v>
      </c>
      <c r="D34" s="25"/>
      <c r="E34" s="36" t="s">
        <v>684</v>
      </c>
      <c r="F34" s="36"/>
      <c r="G34" s="36" t="s">
        <v>684</v>
      </c>
      <c r="H34" s="129">
        <v>6</v>
      </c>
      <c r="I34" s="125">
        <v>6</v>
      </c>
      <c r="J34" s="57"/>
    </row>
    <row r="35" spans="1:10" s="62" customFormat="1" ht="30" customHeight="1">
      <c r="A35" s="38" t="s">
        <v>624</v>
      </c>
      <c r="B35" s="39" t="s">
        <v>625</v>
      </c>
      <c r="C35" s="26" t="s">
        <v>685</v>
      </c>
      <c r="D35" s="25" t="s">
        <v>660</v>
      </c>
      <c r="E35" s="36">
        <v>95</v>
      </c>
      <c r="F35" s="27" t="s">
        <v>609</v>
      </c>
      <c r="G35" s="30">
        <v>96</v>
      </c>
      <c r="H35" s="128">
        <v>4</v>
      </c>
      <c r="I35" s="125">
        <v>4</v>
      </c>
      <c r="J35" s="57"/>
    </row>
    <row r="36" spans="1:10" s="62" customFormat="1" ht="30" customHeight="1">
      <c r="A36" s="40"/>
      <c r="B36" s="41"/>
      <c r="C36" s="26" t="s">
        <v>686</v>
      </c>
      <c r="D36" s="25" t="s">
        <v>660</v>
      </c>
      <c r="E36" s="36">
        <v>95</v>
      </c>
      <c r="F36" s="27" t="s">
        <v>609</v>
      </c>
      <c r="G36" s="30">
        <v>96</v>
      </c>
      <c r="H36" s="128">
        <v>2</v>
      </c>
      <c r="I36" s="125">
        <v>2</v>
      </c>
      <c r="J36" s="57"/>
    </row>
    <row r="37" spans="1:10" s="62" customFormat="1" ht="30" customHeight="1">
      <c r="A37" s="40"/>
      <c r="B37" s="41"/>
      <c r="C37" s="26" t="s">
        <v>687</v>
      </c>
      <c r="D37" s="25" t="s">
        <v>660</v>
      </c>
      <c r="E37" s="36">
        <v>95</v>
      </c>
      <c r="F37" s="27" t="s">
        <v>609</v>
      </c>
      <c r="G37" s="30">
        <v>96</v>
      </c>
      <c r="H37" s="128">
        <v>4</v>
      </c>
      <c r="I37" s="125">
        <v>4</v>
      </c>
      <c r="J37" s="130" t="s">
        <v>5</v>
      </c>
    </row>
    <row r="38" spans="1:17" s="1" customFormat="1" ht="54" customHeight="1">
      <c r="A38" s="93" t="s">
        <v>688</v>
      </c>
      <c r="B38" s="93"/>
      <c r="C38" s="93"/>
      <c r="D38" s="94" t="s">
        <v>629</v>
      </c>
      <c r="E38" s="95"/>
      <c r="F38" s="95"/>
      <c r="G38" s="95"/>
      <c r="H38" s="94"/>
      <c r="I38" s="94"/>
      <c r="J38" s="94"/>
      <c r="K38" s="5"/>
      <c r="L38" s="5"/>
      <c r="M38" s="5"/>
      <c r="N38" s="5"/>
      <c r="O38" s="5"/>
      <c r="P38" s="5"/>
      <c r="Q38" s="5"/>
    </row>
    <row r="39" spans="1:17" s="1" customFormat="1" ht="25.5" customHeight="1">
      <c r="A39" s="93" t="s">
        <v>689</v>
      </c>
      <c r="B39" s="93"/>
      <c r="C39" s="93"/>
      <c r="D39" s="93"/>
      <c r="E39" s="96"/>
      <c r="F39" s="96"/>
      <c r="G39" s="96"/>
      <c r="H39" s="93">
        <v>100</v>
      </c>
      <c r="I39" s="131">
        <v>100</v>
      </c>
      <c r="J39" s="101" t="s">
        <v>690</v>
      </c>
      <c r="K39" s="5"/>
      <c r="L39" s="5"/>
      <c r="M39" s="5"/>
      <c r="N39" s="5"/>
      <c r="O39" s="5"/>
      <c r="P39" s="5"/>
      <c r="Q39" s="5"/>
    </row>
    <row r="40" spans="1:10" s="5" customFormat="1" ht="13.5">
      <c r="A40" s="1"/>
      <c r="B40" s="1"/>
      <c r="C40" s="1"/>
      <c r="D40" s="1"/>
      <c r="H40" s="1"/>
      <c r="I40" s="1"/>
      <c r="J40" s="1"/>
    </row>
    <row r="41" spans="5:17" s="1" customFormat="1" ht="13.5">
      <c r="E41" s="5"/>
      <c r="F41" s="5"/>
      <c r="G41" s="5"/>
      <c r="K41" s="5"/>
      <c r="L41" s="5"/>
      <c r="M41" s="5"/>
      <c r="N41" s="5"/>
      <c r="O41" s="5"/>
      <c r="P41" s="5"/>
      <c r="Q41" s="5"/>
    </row>
    <row r="42" spans="5:17" s="1" customFormat="1" ht="13.5">
      <c r="E42" s="5"/>
      <c r="F42" s="5"/>
      <c r="G42" s="5"/>
      <c r="K42" s="5"/>
      <c r="L42" s="5"/>
      <c r="M42" s="5"/>
      <c r="N42" s="5"/>
      <c r="O42" s="5"/>
      <c r="P42" s="5"/>
      <c r="Q42" s="5"/>
    </row>
    <row r="43" spans="5:17" s="1" customFormat="1" ht="13.5">
      <c r="E43" s="5"/>
      <c r="F43" s="5"/>
      <c r="G43" s="5"/>
      <c r="K43" s="5"/>
      <c r="L43" s="5"/>
      <c r="M43" s="5"/>
      <c r="N43" s="5"/>
      <c r="O43" s="5"/>
      <c r="P43" s="5"/>
      <c r="Q43" s="5"/>
    </row>
    <row r="44" spans="5:17" s="1" customFormat="1" ht="13.5">
      <c r="E44" s="5"/>
      <c r="F44" s="5"/>
      <c r="G44" s="5"/>
      <c r="K44" s="5"/>
      <c r="L44" s="5"/>
      <c r="M44" s="5"/>
      <c r="N44" s="5"/>
      <c r="O44" s="5"/>
      <c r="P44" s="5"/>
      <c r="Q44" s="5"/>
    </row>
    <row r="45" spans="5:17" s="1" customFormat="1" ht="13.5">
      <c r="E45" s="5"/>
      <c r="F45" s="5"/>
      <c r="G45" s="5"/>
      <c r="K45" s="5"/>
      <c r="L45" s="5"/>
      <c r="M45" s="5"/>
      <c r="N45" s="5"/>
      <c r="O45" s="5"/>
      <c r="P45" s="5"/>
      <c r="Q45" s="5"/>
    </row>
    <row r="46" spans="1:17" s="123" customFormat="1" ht="13.5">
      <c r="A46" s="1"/>
      <c r="B46" s="1"/>
      <c r="C46" s="1"/>
      <c r="D46" s="1"/>
      <c r="E46" s="5"/>
      <c r="F46" s="5"/>
      <c r="G46" s="5"/>
      <c r="H46" s="1"/>
      <c r="I46" s="1"/>
      <c r="J46" s="1"/>
      <c r="K46" s="5"/>
      <c r="L46" s="5"/>
      <c r="M46" s="5"/>
      <c r="N46" s="5"/>
      <c r="O46" s="5"/>
      <c r="P46" s="5"/>
      <c r="Q46" s="5"/>
    </row>
    <row r="47" spans="1:17" s="123" customFormat="1" ht="13.5">
      <c r="A47" s="1"/>
      <c r="B47" s="1"/>
      <c r="C47" s="1"/>
      <c r="D47" s="1"/>
      <c r="E47" s="5"/>
      <c r="F47" s="5"/>
      <c r="G47" s="5"/>
      <c r="H47" s="1"/>
      <c r="I47" s="1"/>
      <c r="J47" s="1"/>
      <c r="K47" s="5"/>
      <c r="L47" s="5"/>
      <c r="M47" s="5"/>
      <c r="N47" s="5"/>
      <c r="O47" s="5"/>
      <c r="P47" s="5"/>
      <c r="Q47" s="5"/>
    </row>
    <row r="48" spans="1:17" s="123" customFormat="1" ht="13.5">
      <c r="A48" s="1"/>
      <c r="B48" s="1"/>
      <c r="C48" s="1"/>
      <c r="D48" s="1"/>
      <c r="E48" s="5"/>
      <c r="F48" s="5"/>
      <c r="G48" s="5"/>
      <c r="H48" s="1"/>
      <c r="I48" s="1"/>
      <c r="J48" s="1"/>
      <c r="K48" s="5"/>
      <c r="L48" s="5"/>
      <c r="M48" s="5"/>
      <c r="N48" s="5"/>
      <c r="O48" s="5"/>
      <c r="P48" s="5"/>
      <c r="Q48" s="5"/>
    </row>
    <row r="49" spans="1:17" s="123" customFormat="1" ht="13.5">
      <c r="A49" s="1"/>
      <c r="B49" s="1"/>
      <c r="C49" s="1"/>
      <c r="D49" s="1"/>
      <c r="E49" s="5"/>
      <c r="F49" s="5"/>
      <c r="G49" s="5"/>
      <c r="H49" s="1"/>
      <c r="I49" s="1"/>
      <c r="J49" s="1"/>
      <c r="K49" s="5"/>
      <c r="L49" s="5"/>
      <c r="M49" s="5"/>
      <c r="N49" s="5"/>
      <c r="O49" s="5"/>
      <c r="P49" s="5"/>
      <c r="Q49" s="5"/>
    </row>
    <row r="50" spans="1:17" s="123" customFormat="1" ht="13.5">
      <c r="A50" s="1"/>
      <c r="B50" s="1"/>
      <c r="C50" s="1"/>
      <c r="D50" s="1"/>
      <c r="E50" s="5"/>
      <c r="F50" s="5"/>
      <c r="G50" s="5"/>
      <c r="H50" s="1"/>
      <c r="I50" s="1"/>
      <c r="J50" s="1"/>
      <c r="K50" s="5"/>
      <c r="L50" s="5"/>
      <c r="M50" s="5"/>
      <c r="N50" s="5"/>
      <c r="O50" s="5"/>
      <c r="P50" s="5"/>
      <c r="Q50" s="5"/>
    </row>
  </sheetData>
  <sheetProtection/>
  <mergeCells count="36">
    <mergeCell ref="A2:J2"/>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38:C38"/>
    <mergeCell ref="D38:J38"/>
    <mergeCell ref="A39:G39"/>
    <mergeCell ref="A11:A12"/>
    <mergeCell ref="A15:A29"/>
    <mergeCell ref="A30:A34"/>
    <mergeCell ref="A35:A37"/>
    <mergeCell ref="B15:B19"/>
    <mergeCell ref="B20:B22"/>
    <mergeCell ref="B24:B29"/>
    <mergeCell ref="B30:B34"/>
    <mergeCell ref="B35:B37"/>
    <mergeCell ref="G13:G14"/>
    <mergeCell ref="H13:H14"/>
    <mergeCell ref="I13:I14"/>
    <mergeCell ref="J13:J14"/>
    <mergeCell ref="A6:B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U27"/>
  <sheetViews>
    <sheetView zoomScaleSheetLayoutView="100" workbookViewId="0" topLeftCell="A1">
      <selection activeCell="F8" sqref="F8:F9"/>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691</v>
      </c>
    </row>
    <row r="2" spans="1:10" s="1" customFormat="1" ht="25.5" customHeight="1">
      <c r="A2" s="6" t="s">
        <v>635</v>
      </c>
      <c r="B2" s="6"/>
      <c r="C2" s="6"/>
      <c r="D2" s="6"/>
      <c r="E2" s="6"/>
      <c r="F2" s="6"/>
      <c r="G2" s="6"/>
      <c r="H2" s="6"/>
      <c r="I2" s="6"/>
      <c r="J2" s="6"/>
    </row>
    <row r="3" spans="1:10" s="2" customFormat="1" ht="27.75" customHeight="1">
      <c r="A3" s="7" t="s">
        <v>692</v>
      </c>
      <c r="B3" s="7"/>
      <c r="C3" s="7"/>
      <c r="D3" s="7"/>
      <c r="E3" s="6"/>
      <c r="F3" s="6"/>
      <c r="G3" s="6"/>
      <c r="H3" s="8" t="s">
        <v>3</v>
      </c>
      <c r="I3" s="8"/>
      <c r="J3" s="43" t="s">
        <v>637</v>
      </c>
    </row>
    <row r="4" spans="1:255" s="3" customFormat="1" ht="18" customHeight="1">
      <c r="A4" s="9" t="s">
        <v>638</v>
      </c>
      <c r="B4" s="9"/>
      <c r="C4" s="10" t="s">
        <v>693</v>
      </c>
      <c r="D4" s="10"/>
      <c r="E4" s="10"/>
      <c r="F4" s="10"/>
      <c r="G4" s="10"/>
      <c r="H4" s="10"/>
      <c r="I4" s="10"/>
      <c r="J4" s="10"/>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4" customFormat="1" ht="16.5" customHeight="1">
      <c r="A5" s="9" t="s">
        <v>639</v>
      </c>
      <c r="B5" s="9"/>
      <c r="C5" s="11" t="s">
        <v>694</v>
      </c>
      <c r="D5" s="11"/>
      <c r="E5" s="11"/>
      <c r="F5" s="9" t="s">
        <v>641</v>
      </c>
      <c r="G5" s="10" t="s">
        <v>542</v>
      </c>
      <c r="H5" s="10"/>
      <c r="I5" s="10"/>
      <c r="J5" s="10"/>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s="4" customFormat="1" ht="36" customHeight="1">
      <c r="A6" s="9" t="s">
        <v>643</v>
      </c>
      <c r="B6" s="9"/>
      <c r="C6" s="9"/>
      <c r="D6" s="9" t="s">
        <v>644</v>
      </c>
      <c r="E6" s="9" t="s">
        <v>459</v>
      </c>
      <c r="F6" s="9" t="s">
        <v>645</v>
      </c>
      <c r="G6" s="9" t="s">
        <v>646</v>
      </c>
      <c r="H6" s="9" t="s">
        <v>647</v>
      </c>
      <c r="I6" s="9" t="s">
        <v>648</v>
      </c>
      <c r="J6" s="9"/>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5" s="4" customFormat="1" ht="36" customHeight="1">
      <c r="A7" s="9"/>
      <c r="B7" s="9"/>
      <c r="C7" s="12" t="s">
        <v>649</v>
      </c>
      <c r="D7" s="13">
        <v>1140186</v>
      </c>
      <c r="E7" s="13">
        <v>1140186</v>
      </c>
      <c r="F7" s="13">
        <v>1140186</v>
      </c>
      <c r="G7" s="9">
        <v>10</v>
      </c>
      <c r="H7" s="14">
        <v>1</v>
      </c>
      <c r="I7" s="13">
        <v>10</v>
      </c>
      <c r="J7" s="1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row>
    <row r="8" spans="1:255" s="4" customFormat="1" ht="36" customHeight="1">
      <c r="A8" s="9"/>
      <c r="B8" s="9"/>
      <c r="C8" s="12" t="s">
        <v>650</v>
      </c>
      <c r="D8" s="13">
        <v>810936</v>
      </c>
      <c r="E8" s="13">
        <v>810936</v>
      </c>
      <c r="F8" s="13">
        <v>810936</v>
      </c>
      <c r="G8" s="9" t="s">
        <v>463</v>
      </c>
      <c r="H8" s="15"/>
      <c r="I8" s="13" t="s">
        <v>463</v>
      </c>
      <c r="J8" s="1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s="4" customFormat="1" ht="36" customHeight="1">
      <c r="A9" s="9"/>
      <c r="B9" s="9"/>
      <c r="C9" s="12" t="s">
        <v>651</v>
      </c>
      <c r="D9" s="13">
        <v>329250</v>
      </c>
      <c r="E9" s="13">
        <v>329250</v>
      </c>
      <c r="F9" s="13">
        <v>329250</v>
      </c>
      <c r="G9" s="9" t="s">
        <v>463</v>
      </c>
      <c r="H9" s="15"/>
      <c r="I9" s="13" t="s">
        <v>463</v>
      </c>
      <c r="J9" s="13"/>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10" s="1" customFormat="1" ht="36" customHeight="1">
      <c r="A10" s="9"/>
      <c r="B10" s="9"/>
      <c r="C10" s="12" t="s">
        <v>652</v>
      </c>
      <c r="D10" s="49" t="s">
        <v>463</v>
      </c>
      <c r="E10" s="49" t="s">
        <v>463</v>
      </c>
      <c r="F10" s="49" t="s">
        <v>463</v>
      </c>
      <c r="G10" s="50" t="s">
        <v>463</v>
      </c>
      <c r="H10" s="15"/>
      <c r="I10" s="13" t="s">
        <v>463</v>
      </c>
      <c r="J10" s="13"/>
    </row>
    <row r="11" spans="1:10" s="1" customFormat="1" ht="18" customHeight="1">
      <c r="A11" s="9" t="s">
        <v>653</v>
      </c>
      <c r="B11" s="9" t="s">
        <v>654</v>
      </c>
      <c r="C11" s="9"/>
      <c r="D11" s="9"/>
      <c r="E11" s="9"/>
      <c r="F11" s="13" t="s">
        <v>553</v>
      </c>
      <c r="G11" s="13"/>
      <c r="H11" s="13"/>
      <c r="I11" s="13"/>
      <c r="J11" s="13"/>
    </row>
    <row r="12" spans="1:10" s="1" customFormat="1" ht="45.75" customHeight="1">
      <c r="A12" s="9"/>
      <c r="B12" s="115" t="s">
        <v>577</v>
      </c>
      <c r="C12" s="116"/>
      <c r="D12" s="116"/>
      <c r="E12" s="117"/>
      <c r="F12" s="13" t="s">
        <v>695</v>
      </c>
      <c r="G12" s="13"/>
      <c r="H12" s="13"/>
      <c r="I12" s="13"/>
      <c r="J12" s="13"/>
    </row>
    <row r="13" spans="1:10" s="1" customFormat="1" ht="36" customHeight="1">
      <c r="A13" s="19" t="s">
        <v>657</v>
      </c>
      <c r="B13" s="20"/>
      <c r="C13" s="21"/>
      <c r="D13" s="19" t="s">
        <v>658</v>
      </c>
      <c r="E13" s="20"/>
      <c r="F13" s="21"/>
      <c r="G13" s="22" t="s">
        <v>598</v>
      </c>
      <c r="H13" s="22" t="s">
        <v>646</v>
      </c>
      <c r="I13" s="22" t="s">
        <v>648</v>
      </c>
      <c r="J13" s="22" t="s">
        <v>599</v>
      </c>
    </row>
    <row r="14" spans="1:10" s="1" customFormat="1" ht="36" customHeight="1">
      <c r="A14" s="19" t="s">
        <v>592</v>
      </c>
      <c r="B14" s="9" t="s">
        <v>593</v>
      </c>
      <c r="C14" s="9" t="s">
        <v>594</v>
      </c>
      <c r="D14" s="9" t="s">
        <v>595</v>
      </c>
      <c r="E14" s="9" t="s">
        <v>596</v>
      </c>
      <c r="F14" s="9" t="s">
        <v>597</v>
      </c>
      <c r="G14" s="23"/>
      <c r="H14" s="23"/>
      <c r="I14" s="23"/>
      <c r="J14" s="23"/>
    </row>
    <row r="15" spans="1:10" s="61" customFormat="1" ht="37.5" customHeight="1">
      <c r="A15" s="31" t="s">
        <v>600</v>
      </c>
      <c r="B15" s="31" t="s">
        <v>601</v>
      </c>
      <c r="C15" s="26" t="s">
        <v>696</v>
      </c>
      <c r="D15" s="25" t="s">
        <v>660</v>
      </c>
      <c r="E15" s="29">
        <v>2817</v>
      </c>
      <c r="F15" s="29" t="s">
        <v>697</v>
      </c>
      <c r="G15" s="29">
        <v>2817</v>
      </c>
      <c r="H15" s="29">
        <v>10</v>
      </c>
      <c r="I15" s="119">
        <f aca="true" t="shared" si="0" ref="I15:I19">G15/E15*H15</f>
        <v>10</v>
      </c>
      <c r="J15" s="29"/>
    </row>
    <row r="16" spans="1:10" s="61" customFormat="1" ht="18" customHeight="1">
      <c r="A16" s="24"/>
      <c r="B16" s="31" t="s">
        <v>605</v>
      </c>
      <c r="C16" s="26" t="s">
        <v>698</v>
      </c>
      <c r="D16" s="25" t="s">
        <v>671</v>
      </c>
      <c r="E16" s="29">
        <v>100</v>
      </c>
      <c r="F16" s="29" t="s">
        <v>609</v>
      </c>
      <c r="G16" s="29">
        <v>100</v>
      </c>
      <c r="H16" s="29">
        <v>10</v>
      </c>
      <c r="I16" s="119">
        <f t="shared" si="0"/>
        <v>10</v>
      </c>
      <c r="J16" s="29"/>
    </row>
    <row r="17" spans="1:10" s="61" customFormat="1" ht="18" customHeight="1">
      <c r="A17" s="24"/>
      <c r="B17" s="24"/>
      <c r="C17" s="26" t="s">
        <v>606</v>
      </c>
      <c r="D17" s="25" t="s">
        <v>671</v>
      </c>
      <c r="E17" s="29">
        <v>100</v>
      </c>
      <c r="F17" s="29" t="s">
        <v>609</v>
      </c>
      <c r="G17" s="29">
        <v>100</v>
      </c>
      <c r="H17" s="29">
        <v>10</v>
      </c>
      <c r="I17" s="119">
        <f t="shared" si="0"/>
        <v>10</v>
      </c>
      <c r="J17" s="29"/>
    </row>
    <row r="18" spans="1:10" s="61" customFormat="1" ht="22.5" customHeight="1">
      <c r="A18" s="24"/>
      <c r="B18" s="31" t="s">
        <v>610</v>
      </c>
      <c r="C18" s="26" t="s">
        <v>699</v>
      </c>
      <c r="D18" s="25" t="s">
        <v>671</v>
      </c>
      <c r="E18" s="29">
        <v>100</v>
      </c>
      <c r="F18" s="29" t="s">
        <v>609</v>
      </c>
      <c r="G18" s="29">
        <v>100</v>
      </c>
      <c r="H18" s="29">
        <v>10</v>
      </c>
      <c r="I18" s="119">
        <f t="shared" si="0"/>
        <v>10</v>
      </c>
      <c r="J18" s="29"/>
    </row>
    <row r="19" spans="1:10" s="61" customFormat="1" ht="24.75" customHeight="1">
      <c r="A19" s="24"/>
      <c r="B19" s="31" t="s">
        <v>612</v>
      </c>
      <c r="C19" s="26" t="s">
        <v>700</v>
      </c>
      <c r="D19" s="25" t="s">
        <v>671</v>
      </c>
      <c r="E19" s="29">
        <v>5</v>
      </c>
      <c r="F19" s="29" t="s">
        <v>701</v>
      </c>
      <c r="G19" s="29">
        <v>5</v>
      </c>
      <c r="H19" s="29">
        <v>10</v>
      </c>
      <c r="I19" s="119">
        <f t="shared" si="0"/>
        <v>10</v>
      </c>
      <c r="J19" s="29"/>
    </row>
    <row r="20" spans="1:10" s="62" customFormat="1" ht="30" customHeight="1">
      <c r="A20" s="38" t="s">
        <v>614</v>
      </c>
      <c r="B20" s="25" t="s">
        <v>615</v>
      </c>
      <c r="C20" s="26" t="s">
        <v>702</v>
      </c>
      <c r="D20" s="25"/>
      <c r="E20" s="92" t="s">
        <v>620</v>
      </c>
      <c r="F20" s="29"/>
      <c r="G20" s="29" t="s">
        <v>620</v>
      </c>
      <c r="H20" s="29">
        <v>5</v>
      </c>
      <c r="I20" s="119">
        <v>5</v>
      </c>
      <c r="J20" s="29"/>
    </row>
    <row r="21" spans="1:10" s="61" customFormat="1" ht="30" customHeight="1">
      <c r="A21" s="40"/>
      <c r="B21" s="25"/>
      <c r="C21" s="26" t="s">
        <v>703</v>
      </c>
      <c r="D21" s="25" t="s">
        <v>671</v>
      </c>
      <c r="E21" s="29">
        <v>100</v>
      </c>
      <c r="F21" s="29" t="s">
        <v>609</v>
      </c>
      <c r="G21" s="29">
        <v>100</v>
      </c>
      <c r="H21" s="29">
        <v>5</v>
      </c>
      <c r="I21" s="119">
        <v>5</v>
      </c>
      <c r="J21" s="29"/>
    </row>
    <row r="22" spans="1:10" s="61" customFormat="1" ht="30" customHeight="1">
      <c r="A22" s="40"/>
      <c r="B22" s="25"/>
      <c r="C22" s="26" t="s">
        <v>704</v>
      </c>
      <c r="D22" s="25"/>
      <c r="E22" s="92" t="s">
        <v>620</v>
      </c>
      <c r="F22" s="29"/>
      <c r="G22" s="29" t="s">
        <v>620</v>
      </c>
      <c r="H22" s="29">
        <v>10</v>
      </c>
      <c r="I22" s="119">
        <v>10</v>
      </c>
      <c r="J22" s="29"/>
    </row>
    <row r="23" spans="1:10" s="61" customFormat="1" ht="30" customHeight="1">
      <c r="A23" s="40"/>
      <c r="B23" s="90" t="s">
        <v>621</v>
      </c>
      <c r="C23" s="26" t="s">
        <v>705</v>
      </c>
      <c r="D23" s="25"/>
      <c r="E23" s="92" t="s">
        <v>706</v>
      </c>
      <c r="F23" s="92"/>
      <c r="G23" s="92" t="s">
        <v>706</v>
      </c>
      <c r="H23" s="92">
        <v>10</v>
      </c>
      <c r="I23" s="119">
        <v>10</v>
      </c>
      <c r="J23" s="29"/>
    </row>
    <row r="24" spans="1:10" s="61" customFormat="1" ht="30" customHeight="1">
      <c r="A24" s="38" t="s">
        <v>624</v>
      </c>
      <c r="B24" s="39" t="s">
        <v>625</v>
      </c>
      <c r="C24" s="26" t="s">
        <v>685</v>
      </c>
      <c r="D24" s="25" t="s">
        <v>660</v>
      </c>
      <c r="E24" s="92">
        <v>95</v>
      </c>
      <c r="F24" s="29" t="s">
        <v>609</v>
      </c>
      <c r="G24" s="29">
        <v>100</v>
      </c>
      <c r="H24" s="29">
        <v>5</v>
      </c>
      <c r="I24" s="119">
        <v>5</v>
      </c>
      <c r="J24" s="29"/>
    </row>
    <row r="25" spans="1:10" s="61" customFormat="1" ht="30" customHeight="1">
      <c r="A25" s="40"/>
      <c r="B25" s="41"/>
      <c r="C25" s="26" t="s">
        <v>687</v>
      </c>
      <c r="D25" s="25" t="s">
        <v>660</v>
      </c>
      <c r="E25" s="92">
        <v>95</v>
      </c>
      <c r="F25" s="29" t="s">
        <v>609</v>
      </c>
      <c r="G25" s="29">
        <v>100</v>
      </c>
      <c r="H25" s="29">
        <v>5</v>
      </c>
      <c r="I25" s="119">
        <v>5</v>
      </c>
      <c r="J25" s="29" t="s">
        <v>5</v>
      </c>
    </row>
    <row r="26" spans="1:10" s="1" customFormat="1" ht="54" customHeight="1">
      <c r="A26" s="118" t="s">
        <v>688</v>
      </c>
      <c r="B26" s="118"/>
      <c r="C26" s="118"/>
      <c r="D26" s="118" t="s">
        <v>629</v>
      </c>
      <c r="E26" s="118"/>
      <c r="F26" s="118"/>
      <c r="G26" s="118"/>
      <c r="H26" s="118"/>
      <c r="I26" s="118"/>
      <c r="J26" s="118"/>
    </row>
    <row r="27" spans="1:10" s="1" customFormat="1" ht="25.5" customHeight="1">
      <c r="A27" s="118" t="s">
        <v>689</v>
      </c>
      <c r="B27" s="118"/>
      <c r="C27" s="118"/>
      <c r="D27" s="118"/>
      <c r="E27" s="118"/>
      <c r="F27" s="118"/>
      <c r="G27" s="118"/>
      <c r="H27" s="118">
        <v>100</v>
      </c>
      <c r="I27" s="120">
        <f>I25+I24+I23+I22+I21+I20+I19+I17+I16+I15+I7+I7</f>
        <v>100</v>
      </c>
      <c r="J27" s="121" t="s">
        <v>690</v>
      </c>
    </row>
  </sheetData>
  <sheetProtection/>
  <mergeCells count="35">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6:C26"/>
    <mergeCell ref="D26:J26"/>
    <mergeCell ref="A27:G27"/>
    <mergeCell ref="A11:A12"/>
    <mergeCell ref="A15:A19"/>
    <mergeCell ref="A20:A23"/>
    <mergeCell ref="A24:A25"/>
    <mergeCell ref="B16:B17"/>
    <mergeCell ref="B20:B22"/>
    <mergeCell ref="B24:B25"/>
    <mergeCell ref="G13:G14"/>
    <mergeCell ref="H13:H14"/>
    <mergeCell ref="I13:I14"/>
    <mergeCell ref="J13:J14"/>
    <mergeCell ref="A6:B1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F28"/>
  <sheetViews>
    <sheetView zoomScaleSheetLayoutView="100" workbookViewId="0" topLeftCell="A1">
      <selection activeCell="F16" sqref="F16"/>
    </sheetView>
  </sheetViews>
  <sheetFormatPr defaultColWidth="10.28125" defaultRowHeight="12.75"/>
  <cols>
    <col min="1" max="2" width="12.7109375" style="1" customWidth="1"/>
    <col min="3" max="3" width="23.28125" style="1" customWidth="1"/>
    <col min="4" max="4" width="12.8515625" style="1" customWidth="1"/>
    <col min="5" max="6" width="12.8515625" style="5" customWidth="1"/>
    <col min="7" max="7" width="11.421875" style="5" customWidth="1"/>
    <col min="8" max="8" width="10.28125" style="1" customWidth="1"/>
    <col min="9" max="9" width="9.8515625" style="1" customWidth="1"/>
    <col min="10" max="10" width="13.140625" style="1" customWidth="1"/>
    <col min="11" max="11" width="10.28125" style="5" customWidth="1"/>
    <col min="12" max="12" width="14.57421875" style="5" bestFit="1" customWidth="1"/>
    <col min="13" max="13" width="12.00390625" style="5" bestFit="1" customWidth="1"/>
    <col min="14" max="14" width="83.57421875" style="5" customWidth="1"/>
    <col min="15" max="22" width="10.28125" style="5" customWidth="1"/>
    <col min="23" max="16384" width="10.28125" style="1" customWidth="1"/>
  </cols>
  <sheetData>
    <row r="1" spans="1:22" s="1" customFormat="1" ht="13.5">
      <c r="A1" s="61" t="s">
        <v>634</v>
      </c>
      <c r="B1" s="61"/>
      <c r="C1" s="61"/>
      <c r="D1" s="61"/>
      <c r="E1" s="62"/>
      <c r="F1" s="62"/>
      <c r="G1" s="62"/>
      <c r="H1" s="61"/>
      <c r="I1" s="61"/>
      <c r="J1" s="61"/>
      <c r="K1" s="5"/>
      <c r="L1" s="5"/>
      <c r="M1" s="5"/>
      <c r="N1" s="5"/>
      <c r="O1" s="5"/>
      <c r="P1" s="5"/>
      <c r="Q1" s="5"/>
      <c r="R1" s="5"/>
      <c r="S1" s="5"/>
      <c r="T1" s="5"/>
      <c r="U1" s="5"/>
      <c r="V1" s="5"/>
    </row>
    <row r="2" spans="1:22" s="1" customFormat="1" ht="25.5" customHeight="1">
      <c r="A2" s="63" t="s">
        <v>635</v>
      </c>
      <c r="B2" s="63"/>
      <c r="C2" s="63"/>
      <c r="D2" s="63"/>
      <c r="E2" s="63"/>
      <c r="F2" s="63"/>
      <c r="G2" s="63"/>
      <c r="H2" s="63"/>
      <c r="I2" s="63"/>
      <c r="J2" s="63"/>
      <c r="K2" s="5"/>
      <c r="L2" s="5"/>
      <c r="M2" s="5"/>
      <c r="N2" s="5"/>
      <c r="O2" s="5"/>
      <c r="P2" s="5"/>
      <c r="Q2" s="5"/>
      <c r="R2" s="5"/>
      <c r="S2" s="5"/>
      <c r="T2" s="5"/>
      <c r="U2" s="5"/>
      <c r="V2" s="5"/>
    </row>
    <row r="3" spans="1:22" s="60" customFormat="1" ht="27.75" customHeight="1">
      <c r="A3" s="64" t="s">
        <v>636</v>
      </c>
      <c r="B3" s="64"/>
      <c r="C3" s="64"/>
      <c r="D3" s="65"/>
      <c r="E3" s="65"/>
      <c r="F3" s="65"/>
      <c r="G3" s="65"/>
      <c r="H3" s="66" t="s">
        <v>3</v>
      </c>
      <c r="I3" s="66"/>
      <c r="J3" s="97" t="s">
        <v>637</v>
      </c>
      <c r="K3" s="98"/>
      <c r="L3" s="98"/>
      <c r="M3" s="98"/>
      <c r="N3" s="98"/>
      <c r="O3" s="98"/>
      <c r="P3" s="98"/>
      <c r="Q3" s="98"/>
      <c r="R3" s="98"/>
      <c r="S3" s="98"/>
      <c r="T3" s="98"/>
      <c r="U3" s="98"/>
      <c r="V3" s="98"/>
    </row>
    <row r="4" spans="1:240" s="3" customFormat="1" ht="18" customHeight="1">
      <c r="A4" s="27" t="s">
        <v>638</v>
      </c>
      <c r="B4" s="27"/>
      <c r="C4" s="67" t="s">
        <v>707</v>
      </c>
      <c r="D4" s="67"/>
      <c r="E4" s="67"/>
      <c r="F4" s="67"/>
      <c r="G4" s="67"/>
      <c r="H4" s="67"/>
      <c r="I4" s="67"/>
      <c r="J4" s="67"/>
      <c r="K4" s="5"/>
      <c r="L4" s="5"/>
      <c r="M4" s="5"/>
      <c r="N4" s="5"/>
      <c r="O4" s="5"/>
      <c r="P4" s="5"/>
      <c r="Q4" s="5"/>
      <c r="R4" s="5"/>
      <c r="S4" s="5"/>
      <c r="T4" s="5"/>
      <c r="U4" s="5"/>
      <c r="V4" s="5"/>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row>
    <row r="5" spans="1:240" s="4" customFormat="1" ht="18" customHeight="1">
      <c r="A5" s="27" t="s">
        <v>639</v>
      </c>
      <c r="B5" s="27"/>
      <c r="C5" s="68" t="s">
        <v>640</v>
      </c>
      <c r="D5" s="67"/>
      <c r="E5" s="68"/>
      <c r="F5" s="27" t="s">
        <v>641</v>
      </c>
      <c r="G5" s="67" t="s">
        <v>642</v>
      </c>
      <c r="H5" s="67"/>
      <c r="I5" s="67"/>
      <c r="J5" s="67"/>
      <c r="K5" s="5"/>
      <c r="L5" s="5"/>
      <c r="M5" s="5"/>
      <c r="N5" s="5"/>
      <c r="O5" s="5"/>
      <c r="P5" s="5"/>
      <c r="Q5" s="5"/>
      <c r="R5" s="5"/>
      <c r="S5" s="5"/>
      <c r="T5" s="5"/>
      <c r="U5" s="5"/>
      <c r="V5" s="5"/>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row>
    <row r="6" spans="1:240" s="4" customFormat="1" ht="36" customHeight="1">
      <c r="A6" s="27" t="s">
        <v>708</v>
      </c>
      <c r="B6" s="27"/>
      <c r="C6" s="27"/>
      <c r="D6" s="27" t="s">
        <v>644</v>
      </c>
      <c r="E6" s="27" t="s">
        <v>459</v>
      </c>
      <c r="F6" s="27" t="s">
        <v>645</v>
      </c>
      <c r="G6" s="27" t="s">
        <v>646</v>
      </c>
      <c r="H6" s="27" t="s">
        <v>647</v>
      </c>
      <c r="I6" s="27" t="s">
        <v>648</v>
      </c>
      <c r="J6" s="27"/>
      <c r="K6" s="5"/>
      <c r="L6" s="5"/>
      <c r="M6" s="5"/>
      <c r="N6" s="5"/>
      <c r="O6" s="5"/>
      <c r="P6" s="5"/>
      <c r="Q6" s="5"/>
      <c r="R6" s="5"/>
      <c r="S6" s="5"/>
      <c r="T6" s="5"/>
      <c r="U6" s="5"/>
      <c r="V6" s="5"/>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row>
    <row r="7" spans="1:240" s="4" customFormat="1" ht="36" customHeight="1">
      <c r="A7" s="27"/>
      <c r="B7" s="27"/>
      <c r="C7" s="69" t="s">
        <v>649</v>
      </c>
      <c r="D7" s="13">
        <v>1488250</v>
      </c>
      <c r="E7" s="13">
        <v>1488250</v>
      </c>
      <c r="F7" s="13">
        <v>1488250</v>
      </c>
      <c r="G7" s="27">
        <v>10</v>
      </c>
      <c r="H7" s="71">
        <v>1</v>
      </c>
      <c r="I7" s="44">
        <v>10</v>
      </c>
      <c r="J7" s="44"/>
      <c r="K7" s="5"/>
      <c r="L7" s="5"/>
      <c r="M7" s="5"/>
      <c r="N7" s="5"/>
      <c r="O7" s="5"/>
      <c r="P7" s="5"/>
      <c r="Q7" s="5"/>
      <c r="R7" s="5"/>
      <c r="S7" s="5"/>
      <c r="T7" s="5"/>
      <c r="U7" s="5"/>
      <c r="V7" s="5"/>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row>
    <row r="8" spans="1:240" s="4" customFormat="1" ht="36" customHeight="1">
      <c r="A8" s="27"/>
      <c r="B8" s="27"/>
      <c r="C8" s="69" t="s">
        <v>650</v>
      </c>
      <c r="D8" s="13">
        <v>1488250</v>
      </c>
      <c r="E8" s="13">
        <v>1488250</v>
      </c>
      <c r="F8" s="13">
        <v>1488250</v>
      </c>
      <c r="G8" s="27" t="s">
        <v>463</v>
      </c>
      <c r="H8" s="70"/>
      <c r="I8" s="44" t="s">
        <v>463</v>
      </c>
      <c r="J8" s="44"/>
      <c r="K8" s="5"/>
      <c r="L8" s="5"/>
      <c r="M8" s="5"/>
      <c r="N8" s="5"/>
      <c r="O8" s="5"/>
      <c r="P8" s="5"/>
      <c r="Q8" s="5"/>
      <c r="R8" s="5"/>
      <c r="S8" s="5"/>
      <c r="T8" s="5"/>
      <c r="U8" s="5"/>
      <c r="V8" s="5"/>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row>
    <row r="9" spans="1:240" s="4" customFormat="1" ht="36" customHeight="1">
      <c r="A9" s="27"/>
      <c r="B9" s="27"/>
      <c r="C9" s="69" t="s">
        <v>651</v>
      </c>
      <c r="D9" s="44">
        <v>0</v>
      </c>
      <c r="E9" s="44">
        <v>0</v>
      </c>
      <c r="F9" s="44">
        <v>0</v>
      </c>
      <c r="G9" s="27" t="s">
        <v>463</v>
      </c>
      <c r="H9" s="70"/>
      <c r="I9" s="44" t="s">
        <v>463</v>
      </c>
      <c r="J9" s="44"/>
      <c r="K9" s="5"/>
      <c r="L9" s="5"/>
      <c r="M9" s="5"/>
      <c r="N9" s="5"/>
      <c r="O9" s="5"/>
      <c r="P9" s="5"/>
      <c r="Q9" s="5"/>
      <c r="R9" s="5"/>
      <c r="S9" s="5"/>
      <c r="T9" s="5"/>
      <c r="U9" s="5"/>
      <c r="V9" s="5"/>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row>
    <row r="10" spans="1:22" s="1" customFormat="1" ht="36" customHeight="1">
      <c r="A10" s="27"/>
      <c r="B10" s="27"/>
      <c r="C10" s="69" t="s">
        <v>652</v>
      </c>
      <c r="D10" s="44" t="s">
        <v>463</v>
      </c>
      <c r="E10" s="44" t="s">
        <v>463</v>
      </c>
      <c r="F10" s="44" t="s">
        <v>463</v>
      </c>
      <c r="G10" s="27" t="s">
        <v>463</v>
      </c>
      <c r="H10" s="70"/>
      <c r="I10" s="44" t="s">
        <v>463</v>
      </c>
      <c r="J10" s="44"/>
      <c r="K10" s="5"/>
      <c r="L10" s="5"/>
      <c r="M10" s="5"/>
      <c r="N10" s="5"/>
      <c r="O10" s="5"/>
      <c r="P10" s="5"/>
      <c r="Q10" s="5"/>
      <c r="R10" s="5"/>
      <c r="S10" s="5"/>
      <c r="T10" s="5"/>
      <c r="U10" s="5"/>
      <c r="V10" s="5"/>
    </row>
    <row r="11" spans="1:22" s="1" customFormat="1" ht="18" customHeight="1">
      <c r="A11" s="27" t="s">
        <v>653</v>
      </c>
      <c r="B11" s="27" t="s">
        <v>654</v>
      </c>
      <c r="C11" s="27"/>
      <c r="D11" s="27"/>
      <c r="E11" s="27"/>
      <c r="F11" s="44" t="s">
        <v>553</v>
      </c>
      <c r="G11" s="44"/>
      <c r="H11" s="44"/>
      <c r="I11" s="44"/>
      <c r="J11" s="44"/>
      <c r="K11" s="5"/>
      <c r="L11" s="5"/>
      <c r="M11" s="5"/>
      <c r="N11" s="5"/>
      <c r="O11" s="5"/>
      <c r="P11" s="5"/>
      <c r="Q11" s="5"/>
      <c r="R11" s="5"/>
      <c r="S11" s="5"/>
      <c r="T11" s="5"/>
      <c r="U11" s="5"/>
      <c r="V11" s="5"/>
    </row>
    <row r="12" spans="1:22" s="1" customFormat="1" ht="51" customHeight="1">
      <c r="A12" s="27"/>
      <c r="B12" s="111" t="s">
        <v>709</v>
      </c>
      <c r="C12" s="112"/>
      <c r="D12" s="52"/>
      <c r="E12" s="113"/>
      <c r="F12" s="13" t="s">
        <v>710</v>
      </c>
      <c r="G12" s="13"/>
      <c r="H12" s="13"/>
      <c r="I12" s="13"/>
      <c r="J12" s="13"/>
      <c r="K12" s="5"/>
      <c r="L12" s="5"/>
      <c r="M12" s="5"/>
      <c r="N12" s="5"/>
      <c r="O12" s="5"/>
      <c r="P12" s="5"/>
      <c r="Q12" s="5"/>
      <c r="R12" s="5"/>
      <c r="S12" s="5"/>
      <c r="T12" s="5"/>
      <c r="U12" s="5"/>
      <c r="V12" s="5"/>
    </row>
    <row r="13" spans="1:22" s="1" customFormat="1" ht="36" customHeight="1">
      <c r="A13" s="72" t="s">
        <v>657</v>
      </c>
      <c r="B13" s="73"/>
      <c r="C13" s="74"/>
      <c r="D13" s="72" t="s">
        <v>658</v>
      </c>
      <c r="E13" s="75"/>
      <c r="F13" s="76"/>
      <c r="G13" s="77" t="s">
        <v>598</v>
      </c>
      <c r="H13" s="78" t="s">
        <v>646</v>
      </c>
      <c r="I13" s="78" t="s">
        <v>648</v>
      </c>
      <c r="J13" s="78" t="s">
        <v>599</v>
      </c>
      <c r="K13" s="5"/>
      <c r="L13" s="5"/>
      <c r="M13" s="5"/>
      <c r="N13" s="5"/>
      <c r="O13" s="5"/>
      <c r="P13" s="5"/>
      <c r="Q13" s="5"/>
      <c r="R13" s="5"/>
      <c r="S13" s="5"/>
      <c r="T13" s="5"/>
      <c r="U13" s="5"/>
      <c r="V13" s="5"/>
    </row>
    <row r="14" spans="1:22" s="1" customFormat="1" ht="36" customHeight="1">
      <c r="A14" s="79" t="s">
        <v>592</v>
      </c>
      <c r="B14" s="27" t="s">
        <v>593</v>
      </c>
      <c r="C14" s="27" t="s">
        <v>594</v>
      </c>
      <c r="D14" s="27" t="s">
        <v>595</v>
      </c>
      <c r="E14" s="27" t="s">
        <v>596</v>
      </c>
      <c r="F14" s="27" t="s">
        <v>597</v>
      </c>
      <c r="G14" s="80"/>
      <c r="H14" s="81"/>
      <c r="I14" s="81"/>
      <c r="J14" s="81"/>
      <c r="K14" s="5"/>
      <c r="L14" s="5"/>
      <c r="M14" s="5"/>
      <c r="N14" s="5"/>
      <c r="O14" s="5"/>
      <c r="P14" s="5"/>
      <c r="Q14" s="5"/>
      <c r="R14" s="5"/>
      <c r="S14" s="5"/>
      <c r="T14" s="5"/>
      <c r="U14" s="5"/>
      <c r="V14" s="5"/>
    </row>
    <row r="15" spans="1:22" s="1" customFormat="1" ht="28.5" customHeight="1">
      <c r="A15" s="25" t="s">
        <v>600</v>
      </c>
      <c r="B15" s="31" t="s">
        <v>601</v>
      </c>
      <c r="C15" s="26" t="s">
        <v>711</v>
      </c>
      <c r="D15" s="25" t="s">
        <v>607</v>
      </c>
      <c r="E15" s="27">
        <v>1961</v>
      </c>
      <c r="F15" s="27" t="s">
        <v>697</v>
      </c>
      <c r="G15" s="27">
        <v>1961</v>
      </c>
      <c r="H15" s="84">
        <v>5</v>
      </c>
      <c r="I15" s="84">
        <v>5</v>
      </c>
      <c r="J15" s="84"/>
      <c r="K15" s="5"/>
      <c r="L15" s="5"/>
      <c r="M15" s="5"/>
      <c r="N15" s="5"/>
      <c r="O15" s="5"/>
      <c r="P15" s="5"/>
      <c r="Q15" s="5"/>
      <c r="R15" s="5"/>
      <c r="S15" s="5"/>
      <c r="T15" s="5"/>
      <c r="U15" s="5"/>
      <c r="V15" s="5"/>
    </row>
    <row r="16" spans="1:22" s="1" customFormat="1" ht="24" customHeight="1">
      <c r="A16" s="25"/>
      <c r="B16" s="24"/>
      <c r="C16" s="26" t="s">
        <v>712</v>
      </c>
      <c r="D16" s="25" t="s">
        <v>607</v>
      </c>
      <c r="E16" s="27">
        <v>136</v>
      </c>
      <c r="F16" s="27" t="s">
        <v>697</v>
      </c>
      <c r="G16" s="27">
        <v>136</v>
      </c>
      <c r="H16" s="84">
        <v>5</v>
      </c>
      <c r="I16" s="84">
        <v>5</v>
      </c>
      <c r="J16" s="84"/>
      <c r="K16" s="5"/>
      <c r="L16" s="5"/>
      <c r="M16" s="5"/>
      <c r="N16" s="5"/>
      <c r="O16" s="5"/>
      <c r="P16" s="5"/>
      <c r="Q16" s="5"/>
      <c r="R16" s="5"/>
      <c r="S16" s="5"/>
      <c r="T16" s="5"/>
      <c r="U16" s="5"/>
      <c r="V16" s="5"/>
    </row>
    <row r="17" spans="1:22" s="1" customFormat="1" ht="21" customHeight="1">
      <c r="A17" s="25"/>
      <c r="B17" s="24" t="s">
        <v>605</v>
      </c>
      <c r="C17" s="26" t="s">
        <v>713</v>
      </c>
      <c r="D17" s="25" t="s">
        <v>607</v>
      </c>
      <c r="E17" s="29">
        <v>100</v>
      </c>
      <c r="F17" s="27" t="s">
        <v>609</v>
      </c>
      <c r="G17" s="89">
        <v>1</v>
      </c>
      <c r="H17" s="84">
        <v>10</v>
      </c>
      <c r="I17" s="84">
        <v>10</v>
      </c>
      <c r="J17" s="84"/>
      <c r="K17" s="5"/>
      <c r="L17" s="5"/>
      <c r="M17" s="5"/>
      <c r="N17" s="5"/>
      <c r="O17" s="5"/>
      <c r="P17" s="5"/>
      <c r="Q17" s="5"/>
      <c r="R17" s="5"/>
      <c r="S17" s="5"/>
      <c r="T17" s="5"/>
      <c r="U17" s="5"/>
      <c r="V17" s="5"/>
    </row>
    <row r="18" spans="1:22" s="1" customFormat="1" ht="18" customHeight="1">
      <c r="A18" s="25"/>
      <c r="B18" s="24"/>
      <c r="C18" s="26" t="s">
        <v>606</v>
      </c>
      <c r="D18" s="25" t="s">
        <v>607</v>
      </c>
      <c r="E18" s="29">
        <v>100</v>
      </c>
      <c r="F18" s="27" t="s">
        <v>609</v>
      </c>
      <c r="G18" s="89">
        <v>1</v>
      </c>
      <c r="H18" s="84">
        <v>10</v>
      </c>
      <c r="I18" s="84">
        <v>10</v>
      </c>
      <c r="J18" s="84"/>
      <c r="K18" s="5"/>
      <c r="L18" s="5"/>
      <c r="M18" s="5"/>
      <c r="N18" s="5"/>
      <c r="O18" s="5"/>
      <c r="P18" s="5"/>
      <c r="Q18" s="5"/>
      <c r="R18" s="5"/>
      <c r="S18" s="5"/>
      <c r="T18" s="5"/>
      <c r="U18" s="5"/>
      <c r="V18" s="5"/>
    </row>
    <row r="19" spans="1:22" s="1" customFormat="1" ht="18" customHeight="1">
      <c r="A19" s="25"/>
      <c r="B19" s="31" t="s">
        <v>610</v>
      </c>
      <c r="C19" s="26" t="s">
        <v>714</v>
      </c>
      <c r="D19" s="25" t="s">
        <v>607</v>
      </c>
      <c r="E19" s="29">
        <v>100</v>
      </c>
      <c r="F19" s="27" t="s">
        <v>609</v>
      </c>
      <c r="G19" s="89">
        <v>1</v>
      </c>
      <c r="H19" s="84">
        <v>10</v>
      </c>
      <c r="I19" s="84">
        <v>10</v>
      </c>
      <c r="J19" s="84"/>
      <c r="K19" s="5"/>
      <c r="L19" s="5"/>
      <c r="M19" s="5"/>
      <c r="N19" s="5"/>
      <c r="O19" s="5"/>
      <c r="P19" s="5"/>
      <c r="Q19" s="5"/>
      <c r="R19" s="5"/>
      <c r="S19" s="5"/>
      <c r="T19" s="5"/>
      <c r="U19" s="5"/>
      <c r="V19" s="5"/>
    </row>
    <row r="20" spans="1:22" s="1" customFormat="1" ht="18" customHeight="1">
      <c r="A20" s="25"/>
      <c r="B20" s="31" t="s">
        <v>612</v>
      </c>
      <c r="C20" s="26" t="s">
        <v>715</v>
      </c>
      <c r="D20" s="25" t="s">
        <v>607</v>
      </c>
      <c r="E20" s="32">
        <v>1250</v>
      </c>
      <c r="F20" s="33" t="s">
        <v>716</v>
      </c>
      <c r="G20" s="32">
        <v>1250</v>
      </c>
      <c r="H20" s="84">
        <v>5</v>
      </c>
      <c r="I20" s="84">
        <v>5</v>
      </c>
      <c r="J20" s="84"/>
      <c r="K20" s="5"/>
      <c r="L20" s="5"/>
      <c r="M20" s="5"/>
      <c r="N20" s="5"/>
      <c r="O20" s="5"/>
      <c r="P20" s="5"/>
      <c r="Q20" s="5"/>
      <c r="R20" s="5"/>
      <c r="S20" s="5"/>
      <c r="T20" s="5"/>
      <c r="U20" s="5"/>
      <c r="V20" s="5"/>
    </row>
    <row r="21" spans="1:22" s="1" customFormat="1" ht="18" customHeight="1">
      <c r="A21" s="25"/>
      <c r="B21" s="37"/>
      <c r="C21" s="26" t="s">
        <v>717</v>
      </c>
      <c r="D21" s="25" t="s">
        <v>607</v>
      </c>
      <c r="E21" s="32">
        <v>625</v>
      </c>
      <c r="F21" s="33" t="s">
        <v>716</v>
      </c>
      <c r="G21" s="32">
        <v>625</v>
      </c>
      <c r="H21" s="87">
        <v>5</v>
      </c>
      <c r="I21" s="87">
        <v>5</v>
      </c>
      <c r="J21" s="84"/>
      <c r="K21" s="5"/>
      <c r="L21" s="5"/>
      <c r="M21" s="5"/>
      <c r="N21" s="5"/>
      <c r="O21" s="5"/>
      <c r="P21" s="5"/>
      <c r="Q21" s="5"/>
      <c r="R21" s="5"/>
      <c r="S21" s="5"/>
      <c r="T21" s="5"/>
      <c r="U21" s="5"/>
      <c r="V21" s="5"/>
    </row>
    <row r="22" spans="1:22" s="1" customFormat="1" ht="30" customHeight="1">
      <c r="A22" s="25" t="s">
        <v>614</v>
      </c>
      <c r="B22" s="31" t="s">
        <v>615</v>
      </c>
      <c r="C22" s="26" t="s">
        <v>718</v>
      </c>
      <c r="D22" s="25" t="s">
        <v>603</v>
      </c>
      <c r="E22" s="29">
        <v>95</v>
      </c>
      <c r="F22" s="27" t="s">
        <v>609</v>
      </c>
      <c r="G22" s="89">
        <v>0.95</v>
      </c>
      <c r="H22" s="84">
        <v>10</v>
      </c>
      <c r="I22" s="84">
        <v>10</v>
      </c>
      <c r="J22" s="84"/>
      <c r="K22" s="5"/>
      <c r="L22" s="5"/>
      <c r="M22" s="5"/>
      <c r="N22" s="5"/>
      <c r="O22" s="5"/>
      <c r="P22" s="5"/>
      <c r="Q22" s="5"/>
      <c r="R22" s="5"/>
      <c r="S22" s="5"/>
      <c r="T22" s="5"/>
      <c r="U22" s="5"/>
      <c r="V22" s="5"/>
    </row>
    <row r="23" spans="1:22" s="1" customFormat="1" ht="30" customHeight="1">
      <c r="A23" s="25"/>
      <c r="B23" s="37"/>
      <c r="C23" s="26" t="s">
        <v>703</v>
      </c>
      <c r="D23" s="25" t="s">
        <v>607</v>
      </c>
      <c r="E23" s="29">
        <v>100</v>
      </c>
      <c r="F23" s="27" t="s">
        <v>609</v>
      </c>
      <c r="G23" s="89">
        <v>1</v>
      </c>
      <c r="H23" s="84">
        <v>10</v>
      </c>
      <c r="I23" s="84">
        <v>10</v>
      </c>
      <c r="J23" s="84"/>
      <c r="K23" s="5"/>
      <c r="L23" s="5"/>
      <c r="M23" s="5"/>
      <c r="N23" s="5"/>
      <c r="O23" s="5"/>
      <c r="P23" s="5"/>
      <c r="Q23" s="5"/>
      <c r="R23" s="5"/>
      <c r="S23" s="5"/>
      <c r="T23" s="5"/>
      <c r="U23" s="5"/>
      <c r="V23" s="5"/>
    </row>
    <row r="24" spans="1:22" s="1" customFormat="1" ht="30" customHeight="1">
      <c r="A24" s="25"/>
      <c r="B24" s="90" t="s">
        <v>621</v>
      </c>
      <c r="C24" s="26" t="s">
        <v>719</v>
      </c>
      <c r="D24" s="25"/>
      <c r="E24" s="36" t="s">
        <v>620</v>
      </c>
      <c r="F24" s="36"/>
      <c r="G24" s="36" t="s">
        <v>720</v>
      </c>
      <c r="H24" s="92">
        <v>10</v>
      </c>
      <c r="I24" s="92">
        <v>10</v>
      </c>
      <c r="J24" s="84"/>
      <c r="K24" s="5"/>
      <c r="L24" s="5"/>
      <c r="M24" s="5"/>
      <c r="N24" s="5"/>
      <c r="O24" s="5"/>
      <c r="P24" s="5"/>
      <c r="Q24" s="5"/>
      <c r="R24" s="5"/>
      <c r="S24" s="5"/>
      <c r="T24" s="5"/>
      <c r="U24" s="5"/>
      <c r="V24" s="5"/>
    </row>
    <row r="25" spans="1:22" s="1" customFormat="1" ht="30" customHeight="1">
      <c r="A25" s="38" t="s">
        <v>624</v>
      </c>
      <c r="B25" s="39" t="s">
        <v>625</v>
      </c>
      <c r="C25" s="26" t="s">
        <v>685</v>
      </c>
      <c r="D25" s="25" t="s">
        <v>603</v>
      </c>
      <c r="E25" s="36" t="s">
        <v>721</v>
      </c>
      <c r="F25" s="27" t="s">
        <v>609</v>
      </c>
      <c r="G25" s="36" t="s">
        <v>721</v>
      </c>
      <c r="H25" s="114">
        <v>5</v>
      </c>
      <c r="I25" s="114">
        <v>5</v>
      </c>
      <c r="J25" s="84"/>
      <c r="K25" s="5"/>
      <c r="L25" s="5"/>
      <c r="M25" s="5"/>
      <c r="N25" s="5"/>
      <c r="O25" s="5"/>
      <c r="P25" s="5"/>
      <c r="Q25" s="5"/>
      <c r="R25" s="5"/>
      <c r="S25" s="5"/>
      <c r="T25" s="5"/>
      <c r="U25" s="5"/>
      <c r="V25" s="5"/>
    </row>
    <row r="26" spans="1:22" s="1" customFormat="1" ht="30" customHeight="1">
      <c r="A26" s="40"/>
      <c r="B26" s="41"/>
      <c r="C26" s="26" t="s">
        <v>687</v>
      </c>
      <c r="D26" s="25" t="s">
        <v>603</v>
      </c>
      <c r="E26" s="36" t="s">
        <v>721</v>
      </c>
      <c r="F26" s="27" t="s">
        <v>609</v>
      </c>
      <c r="G26" s="36" t="s">
        <v>721</v>
      </c>
      <c r="H26" s="84">
        <v>5</v>
      </c>
      <c r="I26" s="84">
        <v>5</v>
      </c>
      <c r="J26" s="100" t="s">
        <v>5</v>
      </c>
      <c r="K26" s="5"/>
      <c r="L26" s="5"/>
      <c r="M26" s="5"/>
      <c r="N26" s="5"/>
      <c r="O26" s="5"/>
      <c r="P26" s="5"/>
      <c r="Q26" s="5"/>
      <c r="R26" s="5"/>
      <c r="S26" s="5"/>
      <c r="T26" s="5"/>
      <c r="U26" s="5"/>
      <c r="V26" s="5"/>
    </row>
    <row r="27" spans="1:22" s="1" customFormat="1" ht="54" customHeight="1">
      <c r="A27" s="93" t="s">
        <v>688</v>
      </c>
      <c r="B27" s="93"/>
      <c r="C27" s="93"/>
      <c r="D27" s="94" t="s">
        <v>629</v>
      </c>
      <c r="E27" s="95"/>
      <c r="F27" s="95"/>
      <c r="G27" s="95"/>
      <c r="H27" s="94"/>
      <c r="I27" s="94"/>
      <c r="J27" s="94"/>
      <c r="K27" s="5"/>
      <c r="L27" s="5"/>
      <c r="M27" s="5"/>
      <c r="N27" s="5"/>
      <c r="O27" s="5"/>
      <c r="P27" s="5"/>
      <c r="Q27" s="5"/>
      <c r="R27" s="5"/>
      <c r="S27" s="5"/>
      <c r="T27" s="5"/>
      <c r="U27" s="5"/>
      <c r="V27" s="5"/>
    </row>
    <row r="28" spans="1:22" s="1" customFormat="1" ht="25.5" customHeight="1">
      <c r="A28" s="93" t="s">
        <v>689</v>
      </c>
      <c r="B28" s="93"/>
      <c r="C28" s="93"/>
      <c r="D28" s="93"/>
      <c r="E28" s="96"/>
      <c r="F28" s="96"/>
      <c r="G28" s="96"/>
      <c r="H28" s="93">
        <v>100</v>
      </c>
      <c r="I28" s="93">
        <v>100</v>
      </c>
      <c r="J28" s="101" t="s">
        <v>690</v>
      </c>
      <c r="K28" s="5"/>
      <c r="L28" s="5"/>
      <c r="M28" s="5"/>
      <c r="N28" s="5"/>
      <c r="O28" s="5"/>
      <c r="P28" s="5"/>
      <c r="Q28" s="5"/>
      <c r="R28" s="5"/>
      <c r="S28" s="5"/>
      <c r="T28" s="5"/>
      <c r="U28" s="5"/>
      <c r="V28" s="5"/>
    </row>
  </sheetData>
  <sheetProtection/>
  <mergeCells count="36">
    <mergeCell ref="A2:J2"/>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7:C27"/>
    <mergeCell ref="D27:J27"/>
    <mergeCell ref="A28:G28"/>
    <mergeCell ref="A11:A12"/>
    <mergeCell ref="A15:A21"/>
    <mergeCell ref="A22:A24"/>
    <mergeCell ref="A25:A26"/>
    <mergeCell ref="B15:B16"/>
    <mergeCell ref="B17:B18"/>
    <mergeCell ref="B20:B21"/>
    <mergeCell ref="B22:B23"/>
    <mergeCell ref="B25:B26"/>
    <mergeCell ref="G13:G14"/>
    <mergeCell ref="H13:H14"/>
    <mergeCell ref="I13:I14"/>
    <mergeCell ref="J13:J14"/>
    <mergeCell ref="A6:B10"/>
  </mergeCells>
  <printOptions/>
  <pageMargins left="0.75" right="0.75" top="1" bottom="1" header="0.5" footer="0.5"/>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IU26"/>
  <sheetViews>
    <sheetView zoomScaleSheetLayoutView="100" workbookViewId="0" topLeftCell="A1">
      <selection activeCell="F16" sqref="F16"/>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pans="1:10" s="1" customFormat="1" ht="13.5">
      <c r="A1" s="5" t="s">
        <v>691</v>
      </c>
      <c r="B1" s="5"/>
      <c r="C1" s="5"/>
      <c r="D1" s="5"/>
      <c r="E1" s="5"/>
      <c r="F1" s="5"/>
      <c r="G1" s="5"/>
      <c r="H1" s="5"/>
      <c r="I1" s="5"/>
      <c r="J1" s="5"/>
    </row>
    <row r="2" spans="1:10" s="1" customFormat="1" ht="25.5" customHeight="1">
      <c r="A2" s="6" t="s">
        <v>635</v>
      </c>
      <c r="B2" s="6"/>
      <c r="C2" s="6"/>
      <c r="D2" s="6"/>
      <c r="E2" s="6"/>
      <c r="F2" s="6"/>
      <c r="G2" s="6"/>
      <c r="H2" s="6"/>
      <c r="I2" s="6"/>
      <c r="J2" s="6"/>
    </row>
    <row r="3" spans="1:10" s="2" customFormat="1" ht="27.75" customHeight="1">
      <c r="A3" s="7" t="s">
        <v>692</v>
      </c>
      <c r="B3" s="7"/>
      <c r="C3" s="7"/>
      <c r="D3" s="7"/>
      <c r="E3" s="6"/>
      <c r="F3" s="6"/>
      <c r="G3" s="6"/>
      <c r="H3" s="8" t="s">
        <v>3</v>
      </c>
      <c r="I3" s="8"/>
      <c r="J3" s="43" t="s">
        <v>637</v>
      </c>
    </row>
    <row r="4" spans="1:255" s="3" customFormat="1" ht="18" customHeight="1">
      <c r="A4" s="9" t="s">
        <v>638</v>
      </c>
      <c r="B4" s="9"/>
      <c r="C4" s="10" t="s">
        <v>581</v>
      </c>
      <c r="D4" s="10"/>
      <c r="E4" s="10"/>
      <c r="F4" s="10"/>
      <c r="G4" s="10"/>
      <c r="H4" s="10"/>
      <c r="I4" s="10"/>
      <c r="J4" s="10"/>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4" customFormat="1" ht="16.5" customHeight="1">
      <c r="A5" s="9" t="s">
        <v>639</v>
      </c>
      <c r="B5" s="9"/>
      <c r="C5" s="11" t="s">
        <v>694</v>
      </c>
      <c r="D5" s="11"/>
      <c r="E5" s="11"/>
      <c r="F5" s="9" t="s">
        <v>641</v>
      </c>
      <c r="G5" s="10" t="s">
        <v>542</v>
      </c>
      <c r="H5" s="10"/>
      <c r="I5" s="10"/>
      <c r="J5" s="10"/>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s="4" customFormat="1" ht="36" customHeight="1">
      <c r="A6" s="9" t="s">
        <v>643</v>
      </c>
      <c r="B6" s="9"/>
      <c r="C6" s="9"/>
      <c r="D6" s="9" t="s">
        <v>644</v>
      </c>
      <c r="E6" s="9" t="s">
        <v>459</v>
      </c>
      <c r="F6" s="9" t="s">
        <v>645</v>
      </c>
      <c r="G6" s="9" t="s">
        <v>646</v>
      </c>
      <c r="H6" s="9" t="s">
        <v>647</v>
      </c>
      <c r="I6" s="9" t="s">
        <v>648</v>
      </c>
      <c r="J6" s="9"/>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5" s="4" customFormat="1" ht="36" customHeight="1">
      <c r="A7" s="9"/>
      <c r="B7" s="9"/>
      <c r="C7" s="12" t="s">
        <v>649</v>
      </c>
      <c r="D7" s="15">
        <v>54470</v>
      </c>
      <c r="E7" s="15">
        <v>54470</v>
      </c>
      <c r="F7" s="15">
        <v>54470</v>
      </c>
      <c r="G7" s="9">
        <v>10</v>
      </c>
      <c r="H7" s="14">
        <v>1</v>
      </c>
      <c r="I7" s="13">
        <v>10</v>
      </c>
      <c r="J7" s="1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row>
    <row r="8" spans="1:255" s="4" customFormat="1" ht="36" customHeight="1">
      <c r="A8" s="9"/>
      <c r="B8" s="9"/>
      <c r="C8" s="12" t="s">
        <v>650</v>
      </c>
      <c r="D8" s="15">
        <v>54470</v>
      </c>
      <c r="E8" s="15">
        <v>54470</v>
      </c>
      <c r="F8" s="15">
        <v>54470</v>
      </c>
      <c r="G8" s="9" t="s">
        <v>463</v>
      </c>
      <c r="H8" s="15"/>
      <c r="I8" s="13" t="s">
        <v>463</v>
      </c>
      <c r="J8" s="1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s="4" customFormat="1" ht="36" customHeight="1">
      <c r="A9" s="9"/>
      <c r="B9" s="9"/>
      <c r="C9" s="12" t="s">
        <v>651</v>
      </c>
      <c r="D9" s="103">
        <v>0</v>
      </c>
      <c r="E9" s="103">
        <v>0</v>
      </c>
      <c r="F9" s="103">
        <v>0</v>
      </c>
      <c r="G9" s="9" t="s">
        <v>463</v>
      </c>
      <c r="H9" s="15"/>
      <c r="I9" s="13" t="s">
        <v>463</v>
      </c>
      <c r="J9" s="13"/>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10" s="1" customFormat="1" ht="36" customHeight="1">
      <c r="A10" s="9"/>
      <c r="B10" s="9"/>
      <c r="C10" s="12" t="s">
        <v>652</v>
      </c>
      <c r="D10" s="49" t="s">
        <v>463</v>
      </c>
      <c r="E10" s="49" t="s">
        <v>463</v>
      </c>
      <c r="F10" s="49" t="s">
        <v>463</v>
      </c>
      <c r="G10" s="50" t="s">
        <v>463</v>
      </c>
      <c r="H10" s="15"/>
      <c r="I10" s="13" t="s">
        <v>463</v>
      </c>
      <c r="J10" s="13"/>
    </row>
    <row r="11" spans="1:10" s="1" customFormat="1" ht="18" customHeight="1">
      <c r="A11" s="9" t="s">
        <v>653</v>
      </c>
      <c r="B11" s="9" t="s">
        <v>654</v>
      </c>
      <c r="C11" s="9"/>
      <c r="D11" s="9"/>
      <c r="E11" s="9"/>
      <c r="F11" s="13" t="s">
        <v>553</v>
      </c>
      <c r="G11" s="13"/>
      <c r="H11" s="13"/>
      <c r="I11" s="13"/>
      <c r="J11" s="13"/>
    </row>
    <row r="12" spans="1:10" s="1" customFormat="1" ht="51" customHeight="1">
      <c r="A12" s="9"/>
      <c r="B12" s="104" t="s">
        <v>722</v>
      </c>
      <c r="C12" s="105"/>
      <c r="D12" s="105"/>
      <c r="E12" s="106"/>
      <c r="F12" s="107" t="s">
        <v>723</v>
      </c>
      <c r="G12" s="107"/>
      <c r="H12" s="107"/>
      <c r="I12" s="107"/>
      <c r="J12" s="107"/>
    </row>
    <row r="13" spans="1:10" s="1" customFormat="1" ht="36" customHeight="1">
      <c r="A13" s="9" t="s">
        <v>657</v>
      </c>
      <c r="B13" s="9"/>
      <c r="C13" s="9"/>
      <c r="D13" s="9" t="s">
        <v>658</v>
      </c>
      <c r="E13" s="9"/>
      <c r="F13" s="9"/>
      <c r="G13" s="9" t="s">
        <v>598</v>
      </c>
      <c r="H13" s="9" t="s">
        <v>646</v>
      </c>
      <c r="I13" s="9" t="s">
        <v>648</v>
      </c>
      <c r="J13" s="9" t="s">
        <v>599</v>
      </c>
    </row>
    <row r="14" spans="1:10" s="1" customFormat="1" ht="36" customHeight="1">
      <c r="A14" s="9" t="s">
        <v>592</v>
      </c>
      <c r="B14" s="9" t="s">
        <v>593</v>
      </c>
      <c r="C14" s="9" t="s">
        <v>594</v>
      </c>
      <c r="D14" s="9" t="s">
        <v>595</v>
      </c>
      <c r="E14" s="9" t="s">
        <v>596</v>
      </c>
      <c r="F14" s="9" t="s">
        <v>597</v>
      </c>
      <c r="G14" s="9"/>
      <c r="H14" s="9"/>
      <c r="I14" s="9"/>
      <c r="J14" s="9"/>
    </row>
    <row r="15" spans="1:10" s="1" customFormat="1" ht="43.5" customHeight="1">
      <c r="A15" s="25" t="s">
        <v>600</v>
      </c>
      <c r="B15" s="25" t="s">
        <v>601</v>
      </c>
      <c r="C15" s="26" t="s">
        <v>724</v>
      </c>
      <c r="D15" s="25" t="s">
        <v>603</v>
      </c>
      <c r="E15" s="55">
        <v>237</v>
      </c>
      <c r="F15" s="27" t="s">
        <v>697</v>
      </c>
      <c r="G15" s="55">
        <v>237</v>
      </c>
      <c r="H15" s="108">
        <v>10</v>
      </c>
      <c r="I15" s="108">
        <f aca="true" t="shared" si="0" ref="I15:I19">G15/E15*H15</f>
        <v>10</v>
      </c>
      <c r="J15" s="9"/>
    </row>
    <row r="16" spans="1:10" s="1" customFormat="1" ht="19.5" customHeight="1">
      <c r="A16" s="25"/>
      <c r="B16" s="31" t="s">
        <v>605</v>
      </c>
      <c r="C16" s="26" t="s">
        <v>713</v>
      </c>
      <c r="D16" s="25" t="s">
        <v>671</v>
      </c>
      <c r="E16" s="55">
        <v>100</v>
      </c>
      <c r="F16" s="9" t="s">
        <v>609</v>
      </c>
      <c r="G16" s="55">
        <v>100</v>
      </c>
      <c r="H16" s="108">
        <v>10</v>
      </c>
      <c r="I16" s="108">
        <f t="shared" si="0"/>
        <v>10</v>
      </c>
      <c r="J16" s="9"/>
    </row>
    <row r="17" spans="1:10" s="1" customFormat="1" ht="19.5" customHeight="1">
      <c r="A17" s="25"/>
      <c r="B17" s="37"/>
      <c r="C17" s="26" t="s">
        <v>606</v>
      </c>
      <c r="D17" s="25" t="s">
        <v>671</v>
      </c>
      <c r="E17" s="55">
        <v>100</v>
      </c>
      <c r="F17" s="9" t="s">
        <v>609</v>
      </c>
      <c r="G17" s="55">
        <v>100</v>
      </c>
      <c r="H17" s="108">
        <v>10</v>
      </c>
      <c r="I17" s="108">
        <f t="shared" si="0"/>
        <v>10</v>
      </c>
      <c r="J17" s="9"/>
    </row>
    <row r="18" spans="1:10" s="1" customFormat="1" ht="18" customHeight="1">
      <c r="A18" s="25"/>
      <c r="B18" s="25" t="s">
        <v>610</v>
      </c>
      <c r="C18" s="26" t="s">
        <v>714</v>
      </c>
      <c r="D18" s="25" t="s">
        <v>671</v>
      </c>
      <c r="E18" s="55">
        <v>100</v>
      </c>
      <c r="F18" s="9" t="s">
        <v>609</v>
      </c>
      <c r="G18" s="55">
        <v>100</v>
      </c>
      <c r="H18" s="108">
        <v>10</v>
      </c>
      <c r="I18" s="108">
        <f t="shared" si="0"/>
        <v>10</v>
      </c>
      <c r="J18" s="9"/>
    </row>
    <row r="19" spans="1:10" s="1" customFormat="1" ht="27.75" customHeight="1">
      <c r="A19" s="25"/>
      <c r="B19" s="25" t="s">
        <v>612</v>
      </c>
      <c r="C19" s="26" t="s">
        <v>725</v>
      </c>
      <c r="D19" s="25" t="s">
        <v>671</v>
      </c>
      <c r="E19" s="32">
        <v>150</v>
      </c>
      <c r="F19" s="109" t="s">
        <v>726</v>
      </c>
      <c r="G19" s="34">
        <v>150</v>
      </c>
      <c r="H19" s="108">
        <v>10</v>
      </c>
      <c r="I19" s="108">
        <f t="shared" si="0"/>
        <v>10</v>
      </c>
      <c r="J19" s="9"/>
    </row>
    <row r="20" spans="1:10" s="1" customFormat="1" ht="30" customHeight="1">
      <c r="A20" s="25" t="s">
        <v>614</v>
      </c>
      <c r="B20" s="31" t="s">
        <v>615</v>
      </c>
      <c r="C20" s="26" t="s">
        <v>727</v>
      </c>
      <c r="D20" s="25"/>
      <c r="E20" s="29" t="s">
        <v>620</v>
      </c>
      <c r="F20" s="27"/>
      <c r="G20" s="29" t="s">
        <v>620</v>
      </c>
      <c r="H20" s="110">
        <v>10</v>
      </c>
      <c r="I20" s="110">
        <v>10</v>
      </c>
      <c r="J20" s="9"/>
    </row>
    <row r="21" spans="1:10" s="1" customFormat="1" ht="30" customHeight="1">
      <c r="A21" s="25"/>
      <c r="B21" s="24"/>
      <c r="C21" s="26" t="s">
        <v>728</v>
      </c>
      <c r="D21" s="25"/>
      <c r="E21" s="29" t="s">
        <v>729</v>
      </c>
      <c r="F21" s="27"/>
      <c r="G21" s="29" t="s">
        <v>729</v>
      </c>
      <c r="H21" s="110">
        <v>10</v>
      </c>
      <c r="I21" s="110">
        <v>10</v>
      </c>
      <c r="J21" s="9"/>
    </row>
    <row r="22" spans="1:10" s="1" customFormat="1" ht="30" customHeight="1">
      <c r="A22" s="25"/>
      <c r="B22" s="37"/>
      <c r="C22" s="26" t="s">
        <v>703</v>
      </c>
      <c r="D22" s="25" t="s">
        <v>671</v>
      </c>
      <c r="E22" s="55">
        <v>100</v>
      </c>
      <c r="F22" s="9" t="s">
        <v>609</v>
      </c>
      <c r="G22" s="55">
        <v>100</v>
      </c>
      <c r="H22" s="108">
        <v>10</v>
      </c>
      <c r="I22" s="108">
        <f>G22/E22*H22</f>
        <v>10</v>
      </c>
      <c r="J22" s="9"/>
    </row>
    <row r="23" spans="1:10" s="1" customFormat="1" ht="30" customHeight="1">
      <c r="A23" s="31" t="s">
        <v>624</v>
      </c>
      <c r="B23" s="90" t="s">
        <v>625</v>
      </c>
      <c r="C23" s="26" t="s">
        <v>685</v>
      </c>
      <c r="D23" s="25" t="s">
        <v>603</v>
      </c>
      <c r="E23" s="109">
        <v>95</v>
      </c>
      <c r="F23" s="9" t="s">
        <v>609</v>
      </c>
      <c r="G23" s="55">
        <v>98</v>
      </c>
      <c r="H23" s="108">
        <v>5</v>
      </c>
      <c r="I23" s="108">
        <v>5</v>
      </c>
      <c r="J23" s="9"/>
    </row>
    <row r="24" spans="1:10" s="1" customFormat="1" ht="30" customHeight="1">
      <c r="A24" s="37"/>
      <c r="B24" s="90" t="s">
        <v>625</v>
      </c>
      <c r="C24" s="26" t="s">
        <v>687</v>
      </c>
      <c r="D24" s="25" t="s">
        <v>603</v>
      </c>
      <c r="E24" s="109">
        <v>95</v>
      </c>
      <c r="F24" s="9" t="s">
        <v>609</v>
      </c>
      <c r="G24" s="55">
        <v>98</v>
      </c>
      <c r="H24" s="108">
        <v>5</v>
      </c>
      <c r="I24" s="108">
        <v>5</v>
      </c>
      <c r="J24" s="46" t="s">
        <v>5</v>
      </c>
    </row>
    <row r="25" spans="1:10" s="1" customFormat="1" ht="54" customHeight="1">
      <c r="A25" s="42" t="s">
        <v>688</v>
      </c>
      <c r="B25" s="42"/>
      <c r="C25" s="42"/>
      <c r="D25" s="94" t="s">
        <v>629</v>
      </c>
      <c r="E25" s="95"/>
      <c r="F25" s="95"/>
      <c r="G25" s="95"/>
      <c r="H25" s="94"/>
      <c r="I25" s="94"/>
      <c r="J25" s="94"/>
    </row>
    <row r="26" spans="1:10" s="1" customFormat="1" ht="25.5" customHeight="1">
      <c r="A26" s="42" t="s">
        <v>689</v>
      </c>
      <c r="B26" s="42"/>
      <c r="C26" s="42"/>
      <c r="D26" s="42"/>
      <c r="E26" s="42"/>
      <c r="F26" s="42"/>
      <c r="G26" s="42"/>
      <c r="H26" s="42">
        <v>100</v>
      </c>
      <c r="I26" s="42">
        <f>I7+I15+I16+I17+I18+I19+I20+I21+I22+I23+I24</f>
        <v>100</v>
      </c>
      <c r="J26" s="48" t="s">
        <v>690</v>
      </c>
    </row>
  </sheetData>
  <sheetProtection/>
  <mergeCells count="34">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5:C25"/>
    <mergeCell ref="D25:J25"/>
    <mergeCell ref="A26:G26"/>
    <mergeCell ref="A11:A12"/>
    <mergeCell ref="A15:A19"/>
    <mergeCell ref="A20:A22"/>
    <mergeCell ref="A23:A24"/>
    <mergeCell ref="B16:B17"/>
    <mergeCell ref="B20:B22"/>
    <mergeCell ref="G13:G14"/>
    <mergeCell ref="H13:H14"/>
    <mergeCell ref="I13:I14"/>
    <mergeCell ref="J13:J14"/>
    <mergeCell ref="A6:B10"/>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F24"/>
  <sheetViews>
    <sheetView zoomScaleSheetLayoutView="100" workbookViewId="0" topLeftCell="A7">
      <selection activeCell="F8" sqref="F8:F9"/>
    </sheetView>
  </sheetViews>
  <sheetFormatPr defaultColWidth="10.28125" defaultRowHeight="12.75"/>
  <cols>
    <col min="1" max="2" width="12.7109375" style="1" customWidth="1"/>
    <col min="3" max="3" width="23.28125" style="1" customWidth="1"/>
    <col min="4" max="4" width="12.8515625" style="1" customWidth="1"/>
    <col min="5" max="6" width="12.8515625" style="5" customWidth="1"/>
    <col min="7" max="7" width="11.421875" style="5" customWidth="1"/>
    <col min="8" max="8" width="10.28125" style="1" customWidth="1"/>
    <col min="9" max="9" width="9.8515625" style="1" customWidth="1"/>
    <col min="10" max="10" width="13.140625" style="1" customWidth="1"/>
    <col min="11" max="11" width="10.28125" style="5" customWidth="1"/>
    <col min="12" max="12" width="14.57421875" style="5" bestFit="1" customWidth="1"/>
    <col min="13" max="13" width="12.00390625" style="5" bestFit="1" customWidth="1"/>
    <col min="14" max="14" width="83.57421875" style="5" customWidth="1"/>
    <col min="15" max="22" width="10.28125" style="5" customWidth="1"/>
    <col min="23" max="16384" width="10.28125" style="1" customWidth="1"/>
  </cols>
  <sheetData>
    <row r="1" spans="1:22" s="1" customFormat="1" ht="13.5">
      <c r="A1" s="61" t="s">
        <v>634</v>
      </c>
      <c r="B1" s="61"/>
      <c r="C1" s="61"/>
      <c r="D1" s="61"/>
      <c r="E1" s="62"/>
      <c r="F1" s="62"/>
      <c r="G1" s="62"/>
      <c r="H1" s="61"/>
      <c r="I1" s="61"/>
      <c r="J1" s="61"/>
      <c r="K1" s="5"/>
      <c r="L1" s="5"/>
      <c r="M1" s="5"/>
      <c r="N1" s="5"/>
      <c r="O1" s="5"/>
      <c r="P1" s="5"/>
      <c r="Q1" s="5"/>
      <c r="R1" s="5"/>
      <c r="S1" s="5"/>
      <c r="T1" s="5"/>
      <c r="U1" s="5"/>
      <c r="V1" s="5"/>
    </row>
    <row r="2" spans="1:22" s="1" customFormat="1" ht="25.5" customHeight="1">
      <c r="A2" s="63" t="s">
        <v>635</v>
      </c>
      <c r="B2" s="63"/>
      <c r="C2" s="63"/>
      <c r="D2" s="63"/>
      <c r="E2" s="63"/>
      <c r="F2" s="63"/>
      <c r="G2" s="63"/>
      <c r="H2" s="63"/>
      <c r="I2" s="63"/>
      <c r="J2" s="63"/>
      <c r="K2" s="5"/>
      <c r="L2" s="5"/>
      <c r="M2" s="5"/>
      <c r="N2" s="5"/>
      <c r="O2" s="5"/>
      <c r="P2" s="5"/>
      <c r="Q2" s="5"/>
      <c r="R2" s="5"/>
      <c r="S2" s="5"/>
      <c r="T2" s="5"/>
      <c r="U2" s="5"/>
      <c r="V2" s="5"/>
    </row>
    <row r="3" spans="1:22" s="60" customFormat="1" ht="27.75" customHeight="1">
      <c r="A3" s="64" t="s">
        <v>636</v>
      </c>
      <c r="B3" s="64"/>
      <c r="C3" s="64"/>
      <c r="D3" s="65"/>
      <c r="E3" s="65"/>
      <c r="F3" s="65"/>
      <c r="G3" s="65"/>
      <c r="H3" s="66" t="s">
        <v>3</v>
      </c>
      <c r="I3" s="66"/>
      <c r="J3" s="97" t="s">
        <v>637</v>
      </c>
      <c r="K3" s="98"/>
      <c r="L3" s="98"/>
      <c r="M3" s="98"/>
      <c r="N3" s="98"/>
      <c r="O3" s="98"/>
      <c r="P3" s="98"/>
      <c r="Q3" s="98"/>
      <c r="R3" s="98"/>
      <c r="S3" s="98"/>
      <c r="T3" s="98"/>
      <c r="U3" s="98"/>
      <c r="V3" s="98"/>
    </row>
    <row r="4" spans="1:240" s="3" customFormat="1" ht="18" customHeight="1">
      <c r="A4" s="27" t="s">
        <v>638</v>
      </c>
      <c r="B4" s="27"/>
      <c r="C4" s="10" t="s">
        <v>583</v>
      </c>
      <c r="D4" s="10"/>
      <c r="E4" s="10"/>
      <c r="F4" s="10"/>
      <c r="G4" s="10"/>
      <c r="H4" s="10"/>
      <c r="I4" s="10"/>
      <c r="J4" s="10"/>
      <c r="K4" s="5"/>
      <c r="L4" s="99"/>
      <c r="M4" s="5"/>
      <c r="N4" s="5"/>
      <c r="O4" s="5"/>
      <c r="P4" s="5"/>
      <c r="Q4" s="5"/>
      <c r="R4" s="5"/>
      <c r="S4" s="5"/>
      <c r="T4" s="5"/>
      <c r="U4" s="5"/>
      <c r="V4" s="5"/>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row>
    <row r="5" spans="1:240" s="4" customFormat="1" ht="18" customHeight="1">
      <c r="A5" s="27" t="s">
        <v>639</v>
      </c>
      <c r="B5" s="27"/>
      <c r="C5" s="68" t="s">
        <v>640</v>
      </c>
      <c r="D5" s="67"/>
      <c r="E5" s="68"/>
      <c r="F5" s="27" t="s">
        <v>641</v>
      </c>
      <c r="G5" s="67" t="s">
        <v>642</v>
      </c>
      <c r="H5" s="67"/>
      <c r="I5" s="67"/>
      <c r="J5" s="67"/>
      <c r="K5" s="5"/>
      <c r="L5" s="5"/>
      <c r="M5" s="5"/>
      <c r="N5" s="5"/>
      <c r="O5" s="5"/>
      <c r="P5" s="5"/>
      <c r="Q5" s="5"/>
      <c r="R5" s="5"/>
      <c r="S5" s="5"/>
      <c r="T5" s="5"/>
      <c r="U5" s="5"/>
      <c r="V5" s="5"/>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row>
    <row r="6" spans="1:240" s="4" customFormat="1" ht="36" customHeight="1">
      <c r="A6" s="27" t="s">
        <v>643</v>
      </c>
      <c r="B6" s="27"/>
      <c r="C6" s="27"/>
      <c r="D6" s="27" t="s">
        <v>644</v>
      </c>
      <c r="E6" s="27" t="s">
        <v>459</v>
      </c>
      <c r="F6" s="27" t="s">
        <v>645</v>
      </c>
      <c r="G6" s="27" t="s">
        <v>646</v>
      </c>
      <c r="H6" s="27" t="s">
        <v>647</v>
      </c>
      <c r="I6" s="27" t="s">
        <v>648</v>
      </c>
      <c r="J6" s="27"/>
      <c r="K6" s="5"/>
      <c r="L6" s="5"/>
      <c r="M6" s="5"/>
      <c r="N6" s="5"/>
      <c r="O6" s="5"/>
      <c r="P6" s="5"/>
      <c r="Q6" s="5"/>
      <c r="R6" s="5"/>
      <c r="S6" s="5"/>
      <c r="T6" s="5"/>
      <c r="U6" s="5"/>
      <c r="V6" s="5"/>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row>
    <row r="7" spans="1:240" s="4" customFormat="1" ht="36" customHeight="1">
      <c r="A7" s="27"/>
      <c r="B7" s="27"/>
      <c r="C7" s="69" t="s">
        <v>649</v>
      </c>
      <c r="D7" s="70">
        <v>30000</v>
      </c>
      <c r="E7" s="70">
        <v>30000</v>
      </c>
      <c r="F7" s="70">
        <v>30000</v>
      </c>
      <c r="G7" s="27">
        <v>10</v>
      </c>
      <c r="H7" s="71">
        <v>1</v>
      </c>
      <c r="I7" s="44">
        <v>10</v>
      </c>
      <c r="J7" s="44"/>
      <c r="K7" s="5"/>
      <c r="L7" s="5"/>
      <c r="M7" s="5"/>
      <c r="N7" s="5"/>
      <c r="O7" s="5"/>
      <c r="P7" s="5"/>
      <c r="Q7" s="5"/>
      <c r="R7" s="5"/>
      <c r="S7" s="5"/>
      <c r="T7" s="5"/>
      <c r="U7" s="5"/>
      <c r="V7" s="5"/>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row>
    <row r="8" spans="1:240" s="4" customFormat="1" ht="36" customHeight="1">
      <c r="A8" s="27"/>
      <c r="B8" s="27"/>
      <c r="C8" s="69" t="s">
        <v>650</v>
      </c>
      <c r="D8" s="70">
        <v>10000</v>
      </c>
      <c r="E8" s="70">
        <v>10000</v>
      </c>
      <c r="F8" s="70">
        <v>10000</v>
      </c>
      <c r="G8" s="27" t="s">
        <v>463</v>
      </c>
      <c r="H8" s="70"/>
      <c r="I8" s="44" t="s">
        <v>463</v>
      </c>
      <c r="J8" s="44"/>
      <c r="K8" s="5"/>
      <c r="L8" s="5"/>
      <c r="M8" s="5"/>
      <c r="N8" s="5"/>
      <c r="O8" s="5"/>
      <c r="P8" s="5"/>
      <c r="Q8" s="5"/>
      <c r="R8" s="5"/>
      <c r="S8" s="5"/>
      <c r="T8" s="5"/>
      <c r="U8" s="5"/>
      <c r="V8" s="5"/>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row>
    <row r="9" spans="1:240" s="4" customFormat="1" ht="36" customHeight="1">
      <c r="A9" s="27"/>
      <c r="B9" s="27"/>
      <c r="C9" s="69" t="s">
        <v>651</v>
      </c>
      <c r="D9" s="70">
        <v>20000</v>
      </c>
      <c r="E9" s="70">
        <v>20000</v>
      </c>
      <c r="F9" s="70">
        <v>20000</v>
      </c>
      <c r="G9" s="27" t="s">
        <v>463</v>
      </c>
      <c r="H9" s="70"/>
      <c r="I9" s="44" t="s">
        <v>463</v>
      </c>
      <c r="J9" s="44"/>
      <c r="K9" s="5"/>
      <c r="L9" s="5"/>
      <c r="M9" s="5"/>
      <c r="N9" s="5"/>
      <c r="O9" s="5"/>
      <c r="P9" s="5"/>
      <c r="Q9" s="5"/>
      <c r="R9" s="5"/>
      <c r="S9" s="5"/>
      <c r="T9" s="5"/>
      <c r="U9" s="5"/>
      <c r="V9" s="5"/>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row>
    <row r="10" spans="1:22" s="1" customFormat="1" ht="36" customHeight="1">
      <c r="A10" s="27"/>
      <c r="B10" s="27"/>
      <c r="C10" s="69" t="s">
        <v>652</v>
      </c>
      <c r="D10" s="44" t="s">
        <v>463</v>
      </c>
      <c r="E10" s="44" t="s">
        <v>463</v>
      </c>
      <c r="F10" s="44" t="s">
        <v>463</v>
      </c>
      <c r="G10" s="27" t="s">
        <v>463</v>
      </c>
      <c r="H10" s="70"/>
      <c r="I10" s="44" t="s">
        <v>463</v>
      </c>
      <c r="J10" s="44"/>
      <c r="K10" s="5"/>
      <c r="L10" s="5"/>
      <c r="M10" s="5"/>
      <c r="N10" s="5"/>
      <c r="O10" s="5"/>
      <c r="P10" s="5"/>
      <c r="Q10" s="5"/>
      <c r="R10" s="5"/>
      <c r="S10" s="5"/>
      <c r="T10" s="5"/>
      <c r="U10" s="5"/>
      <c r="V10" s="5"/>
    </row>
    <row r="11" spans="1:22" s="1" customFormat="1" ht="18" customHeight="1">
      <c r="A11" s="27" t="s">
        <v>653</v>
      </c>
      <c r="B11" s="27" t="s">
        <v>654</v>
      </c>
      <c r="C11" s="27"/>
      <c r="D11" s="27"/>
      <c r="E11" s="27"/>
      <c r="F11" s="44" t="s">
        <v>553</v>
      </c>
      <c r="G11" s="44"/>
      <c r="H11" s="44"/>
      <c r="I11" s="44"/>
      <c r="J11" s="44"/>
      <c r="K11" s="5"/>
      <c r="L11" s="5"/>
      <c r="M11" s="5"/>
      <c r="N11" s="5"/>
      <c r="O11" s="5"/>
      <c r="P11" s="5"/>
      <c r="Q11" s="5"/>
      <c r="R11" s="5"/>
      <c r="S11" s="5"/>
      <c r="T11" s="5"/>
      <c r="U11" s="5"/>
      <c r="V11" s="5"/>
    </row>
    <row r="12" spans="1:22" s="1" customFormat="1" ht="45.75" customHeight="1">
      <c r="A12" s="27"/>
      <c r="B12" s="54" t="s">
        <v>730</v>
      </c>
      <c r="C12" s="54"/>
      <c r="D12" s="54"/>
      <c r="E12" s="54"/>
      <c r="F12" s="54" t="s">
        <v>731</v>
      </c>
      <c r="G12" s="54"/>
      <c r="H12" s="54"/>
      <c r="I12" s="54"/>
      <c r="J12" s="54"/>
      <c r="K12" s="5"/>
      <c r="L12" s="5"/>
      <c r="M12" s="5"/>
      <c r="N12" s="5"/>
      <c r="O12" s="5"/>
      <c r="P12" s="5"/>
      <c r="Q12" s="5"/>
      <c r="R12" s="5"/>
      <c r="S12" s="5"/>
      <c r="T12" s="5"/>
      <c r="U12" s="5"/>
      <c r="V12" s="5"/>
    </row>
    <row r="13" spans="1:22" s="1" customFormat="1" ht="36" customHeight="1">
      <c r="A13" s="72" t="s">
        <v>657</v>
      </c>
      <c r="B13" s="73"/>
      <c r="C13" s="74"/>
      <c r="D13" s="72" t="s">
        <v>658</v>
      </c>
      <c r="E13" s="75"/>
      <c r="F13" s="76"/>
      <c r="G13" s="77" t="s">
        <v>598</v>
      </c>
      <c r="H13" s="78" t="s">
        <v>646</v>
      </c>
      <c r="I13" s="78" t="s">
        <v>648</v>
      </c>
      <c r="J13" s="78" t="s">
        <v>599</v>
      </c>
      <c r="K13" s="5"/>
      <c r="L13" s="5"/>
      <c r="M13" s="5"/>
      <c r="N13" s="5"/>
      <c r="O13" s="5"/>
      <c r="P13" s="5"/>
      <c r="Q13" s="5"/>
      <c r="R13" s="5"/>
      <c r="S13" s="5"/>
      <c r="T13" s="5"/>
      <c r="U13" s="5"/>
      <c r="V13" s="5"/>
    </row>
    <row r="14" spans="1:22" s="1" customFormat="1" ht="36" customHeight="1">
      <c r="A14" s="79" t="s">
        <v>592</v>
      </c>
      <c r="B14" s="27" t="s">
        <v>593</v>
      </c>
      <c r="C14" s="27" t="s">
        <v>594</v>
      </c>
      <c r="D14" s="27" t="s">
        <v>595</v>
      </c>
      <c r="E14" s="27" t="s">
        <v>596</v>
      </c>
      <c r="F14" s="27" t="s">
        <v>597</v>
      </c>
      <c r="G14" s="80"/>
      <c r="H14" s="81"/>
      <c r="I14" s="81"/>
      <c r="J14" s="81"/>
      <c r="K14" s="5"/>
      <c r="L14" s="5"/>
      <c r="M14" s="5"/>
      <c r="N14" s="5"/>
      <c r="O14" s="5"/>
      <c r="P14" s="5"/>
      <c r="Q14" s="5"/>
      <c r="R14" s="5"/>
      <c r="S14" s="5"/>
      <c r="T14" s="5"/>
      <c r="U14" s="5"/>
      <c r="V14" s="5"/>
    </row>
    <row r="15" spans="1:10" s="5" customFormat="1" ht="37.5" customHeight="1">
      <c r="A15" s="25" t="s">
        <v>600</v>
      </c>
      <c r="B15" s="31" t="s">
        <v>601</v>
      </c>
      <c r="C15" s="26" t="s">
        <v>732</v>
      </c>
      <c r="D15" s="25" t="s">
        <v>671</v>
      </c>
      <c r="E15" s="27">
        <v>3</v>
      </c>
      <c r="F15" s="27" t="s">
        <v>604</v>
      </c>
      <c r="G15" s="57">
        <v>3</v>
      </c>
      <c r="H15" s="57">
        <v>10</v>
      </c>
      <c r="I15" s="57">
        <f aca="true" t="shared" si="0" ref="I15:I18">G15/E15*H15</f>
        <v>10</v>
      </c>
      <c r="J15" s="57"/>
    </row>
    <row r="16" spans="1:10" s="5" customFormat="1" ht="18" customHeight="1">
      <c r="A16" s="25"/>
      <c r="B16" s="31" t="s">
        <v>605</v>
      </c>
      <c r="C16" s="26" t="s">
        <v>713</v>
      </c>
      <c r="D16" s="25" t="s">
        <v>671</v>
      </c>
      <c r="E16" s="29">
        <v>100</v>
      </c>
      <c r="F16" s="27" t="s">
        <v>609</v>
      </c>
      <c r="G16" s="30">
        <v>100</v>
      </c>
      <c r="H16" s="57">
        <v>10</v>
      </c>
      <c r="I16" s="57">
        <f t="shared" si="0"/>
        <v>10</v>
      </c>
      <c r="J16" s="57"/>
    </row>
    <row r="17" spans="1:10" s="5" customFormat="1" ht="18" customHeight="1">
      <c r="A17" s="25"/>
      <c r="B17" s="31" t="s">
        <v>610</v>
      </c>
      <c r="C17" s="26" t="s">
        <v>714</v>
      </c>
      <c r="D17" s="25" t="s">
        <v>671</v>
      </c>
      <c r="E17" s="29">
        <v>100</v>
      </c>
      <c r="F17" s="27" t="s">
        <v>609</v>
      </c>
      <c r="G17" s="30">
        <v>100</v>
      </c>
      <c r="H17" s="57">
        <v>10</v>
      </c>
      <c r="I17" s="57">
        <f t="shared" si="0"/>
        <v>10</v>
      </c>
      <c r="J17" s="57"/>
    </row>
    <row r="18" spans="1:10" s="5" customFormat="1" ht="18" customHeight="1">
      <c r="A18" s="25"/>
      <c r="B18" s="25" t="s">
        <v>612</v>
      </c>
      <c r="C18" s="26" t="s">
        <v>733</v>
      </c>
      <c r="D18" s="25" t="s">
        <v>671</v>
      </c>
      <c r="E18" s="32">
        <v>10000</v>
      </c>
      <c r="F18" s="33" t="s">
        <v>734</v>
      </c>
      <c r="G18" s="34">
        <v>10000</v>
      </c>
      <c r="H18" s="33">
        <v>20</v>
      </c>
      <c r="I18" s="57">
        <f t="shared" si="0"/>
        <v>20</v>
      </c>
      <c r="J18" s="57"/>
    </row>
    <row r="19" spans="1:10" s="5" customFormat="1" ht="30" customHeight="1">
      <c r="A19" s="25" t="s">
        <v>614</v>
      </c>
      <c r="B19" s="31" t="s">
        <v>615</v>
      </c>
      <c r="C19" s="26" t="s">
        <v>735</v>
      </c>
      <c r="D19" s="25"/>
      <c r="E19" s="29" t="s">
        <v>617</v>
      </c>
      <c r="F19" s="27"/>
      <c r="G19" s="89" t="s">
        <v>617</v>
      </c>
      <c r="H19" s="36">
        <v>10</v>
      </c>
      <c r="I19" s="36">
        <v>10</v>
      </c>
      <c r="J19" s="57"/>
    </row>
    <row r="20" spans="1:10" s="5" customFormat="1" ht="30" customHeight="1">
      <c r="A20" s="25"/>
      <c r="B20" s="37"/>
      <c r="C20" s="26" t="s">
        <v>736</v>
      </c>
      <c r="D20" s="25"/>
      <c r="E20" s="29" t="s">
        <v>617</v>
      </c>
      <c r="F20" s="27"/>
      <c r="G20" s="89" t="s">
        <v>617</v>
      </c>
      <c r="H20" s="36">
        <v>10</v>
      </c>
      <c r="I20" s="36">
        <v>10</v>
      </c>
      <c r="J20" s="57"/>
    </row>
    <row r="21" spans="1:10" s="5" customFormat="1" ht="30" customHeight="1">
      <c r="A21" s="25"/>
      <c r="B21" s="90" t="s">
        <v>621</v>
      </c>
      <c r="C21" s="26" t="s">
        <v>737</v>
      </c>
      <c r="D21" s="25" t="s">
        <v>603</v>
      </c>
      <c r="E21" s="102">
        <v>10</v>
      </c>
      <c r="F21" s="36" t="s">
        <v>738</v>
      </c>
      <c r="G21" s="102">
        <v>15</v>
      </c>
      <c r="H21" s="36">
        <v>10</v>
      </c>
      <c r="I21" s="57">
        <v>10</v>
      </c>
      <c r="J21" s="57"/>
    </row>
    <row r="22" spans="1:10" s="5" customFormat="1" ht="30" customHeight="1">
      <c r="A22" s="38" t="s">
        <v>624</v>
      </c>
      <c r="B22" s="39" t="s">
        <v>625</v>
      </c>
      <c r="C22" s="26" t="s">
        <v>686</v>
      </c>
      <c r="D22" s="25" t="s">
        <v>603</v>
      </c>
      <c r="E22" s="36">
        <v>95</v>
      </c>
      <c r="F22" s="27" t="s">
        <v>609</v>
      </c>
      <c r="G22" s="30">
        <v>100</v>
      </c>
      <c r="H22" s="57">
        <v>10</v>
      </c>
      <c r="I22" s="57">
        <v>10</v>
      </c>
      <c r="J22" s="100" t="s">
        <v>5</v>
      </c>
    </row>
    <row r="23" spans="1:22" s="1" customFormat="1" ht="54" customHeight="1">
      <c r="A23" s="93" t="s">
        <v>688</v>
      </c>
      <c r="B23" s="93"/>
      <c r="C23" s="93"/>
      <c r="D23" s="94" t="s">
        <v>629</v>
      </c>
      <c r="E23" s="95"/>
      <c r="F23" s="95"/>
      <c r="G23" s="95"/>
      <c r="H23" s="94"/>
      <c r="I23" s="94"/>
      <c r="J23" s="94"/>
      <c r="K23" s="5"/>
      <c r="L23" s="5"/>
      <c r="M23" s="5"/>
      <c r="N23" s="5"/>
      <c r="O23" s="5"/>
      <c r="P23" s="5"/>
      <c r="Q23" s="5"/>
      <c r="R23" s="5"/>
      <c r="S23" s="5"/>
      <c r="T23" s="5"/>
      <c r="U23" s="5"/>
      <c r="V23" s="5"/>
    </row>
    <row r="24" spans="1:22" s="1" customFormat="1" ht="25.5" customHeight="1">
      <c r="A24" s="93" t="s">
        <v>689</v>
      </c>
      <c r="B24" s="93"/>
      <c r="C24" s="93"/>
      <c r="D24" s="93"/>
      <c r="E24" s="96"/>
      <c r="F24" s="96"/>
      <c r="G24" s="96"/>
      <c r="H24" s="93">
        <v>100</v>
      </c>
      <c r="I24" s="93">
        <v>100</v>
      </c>
      <c r="J24" s="101" t="s">
        <v>690</v>
      </c>
      <c r="K24" s="5"/>
      <c r="L24" s="5"/>
      <c r="M24" s="5"/>
      <c r="N24" s="5"/>
      <c r="O24" s="5"/>
      <c r="P24" s="5"/>
      <c r="Q24" s="5"/>
      <c r="R24" s="5"/>
      <c r="S24" s="5"/>
      <c r="T24" s="5"/>
      <c r="U24" s="5"/>
      <c r="V24" s="5"/>
    </row>
  </sheetData>
  <sheetProtection/>
  <mergeCells count="31">
    <mergeCell ref="A2:J2"/>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11:A12"/>
    <mergeCell ref="A15:A18"/>
    <mergeCell ref="A19:A21"/>
    <mergeCell ref="B19:B20"/>
    <mergeCell ref="G13:G14"/>
    <mergeCell ref="H13:H14"/>
    <mergeCell ref="I13:I14"/>
    <mergeCell ref="J13:J14"/>
    <mergeCell ref="A6:B10"/>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IF24"/>
  <sheetViews>
    <sheetView zoomScaleSheetLayoutView="100" workbookViewId="0" topLeftCell="A7">
      <selection activeCell="A1" sqref="A1"/>
    </sheetView>
  </sheetViews>
  <sheetFormatPr defaultColWidth="10.28125" defaultRowHeight="12.75"/>
  <cols>
    <col min="1" max="2" width="12.7109375" style="1" customWidth="1"/>
    <col min="3" max="3" width="23.28125" style="1" customWidth="1"/>
    <col min="4" max="4" width="12.8515625" style="1" customWidth="1"/>
    <col min="5" max="6" width="12.8515625" style="5" customWidth="1"/>
    <col min="7" max="7" width="11.421875" style="5" customWidth="1"/>
    <col min="8" max="8" width="10.28125" style="1" customWidth="1"/>
    <col min="9" max="9" width="9.8515625" style="1" customWidth="1"/>
    <col min="10" max="10" width="13.140625" style="1" customWidth="1"/>
    <col min="11" max="11" width="10.28125" style="5" customWidth="1"/>
    <col min="12" max="12" width="14.57421875" style="5" bestFit="1" customWidth="1"/>
    <col min="13" max="13" width="12.00390625" style="5" bestFit="1" customWidth="1"/>
    <col min="14" max="14" width="83.57421875" style="5" customWidth="1"/>
    <col min="15" max="22" width="10.28125" style="5" customWidth="1"/>
    <col min="23" max="16384" width="10.28125" style="1" customWidth="1"/>
  </cols>
  <sheetData>
    <row r="1" spans="1:22" s="1" customFormat="1" ht="13.5">
      <c r="A1" s="61" t="s">
        <v>634</v>
      </c>
      <c r="B1" s="61"/>
      <c r="C1" s="61"/>
      <c r="D1" s="61"/>
      <c r="E1" s="62"/>
      <c r="F1" s="62"/>
      <c r="G1" s="62"/>
      <c r="H1" s="61"/>
      <c r="I1" s="61"/>
      <c r="J1" s="61"/>
      <c r="K1" s="5"/>
      <c r="L1" s="5"/>
      <c r="M1" s="5"/>
      <c r="N1" s="5"/>
      <c r="O1" s="5"/>
      <c r="P1" s="5"/>
      <c r="Q1" s="5"/>
      <c r="R1" s="5"/>
      <c r="S1" s="5"/>
      <c r="T1" s="5"/>
      <c r="U1" s="5"/>
      <c r="V1" s="5"/>
    </row>
    <row r="2" spans="1:22" s="1" customFormat="1" ht="25.5" customHeight="1">
      <c r="A2" s="63" t="s">
        <v>635</v>
      </c>
      <c r="B2" s="63"/>
      <c r="C2" s="63"/>
      <c r="D2" s="63"/>
      <c r="E2" s="63"/>
      <c r="F2" s="63"/>
      <c r="G2" s="63"/>
      <c r="H2" s="63"/>
      <c r="I2" s="63"/>
      <c r="J2" s="63"/>
      <c r="K2" s="5"/>
      <c r="L2" s="5"/>
      <c r="M2" s="5"/>
      <c r="N2" s="5"/>
      <c r="O2" s="5"/>
      <c r="P2" s="5"/>
      <c r="Q2" s="5"/>
      <c r="R2" s="5"/>
      <c r="S2" s="5"/>
      <c r="T2" s="5"/>
      <c r="U2" s="5"/>
      <c r="V2" s="5"/>
    </row>
    <row r="3" spans="1:22" s="60" customFormat="1" ht="27.75" customHeight="1">
      <c r="A3" s="64" t="s">
        <v>636</v>
      </c>
      <c r="B3" s="64"/>
      <c r="C3" s="64"/>
      <c r="D3" s="65"/>
      <c r="E3" s="65"/>
      <c r="F3" s="65"/>
      <c r="G3" s="65"/>
      <c r="H3" s="66" t="s">
        <v>3</v>
      </c>
      <c r="I3" s="66"/>
      <c r="J3" s="97" t="s">
        <v>637</v>
      </c>
      <c r="K3" s="98"/>
      <c r="L3" s="98"/>
      <c r="M3" s="98"/>
      <c r="N3" s="98"/>
      <c r="O3" s="98"/>
      <c r="P3" s="98"/>
      <c r="Q3" s="98"/>
      <c r="R3" s="98"/>
      <c r="S3" s="98"/>
      <c r="T3" s="98"/>
      <c r="U3" s="98"/>
      <c r="V3" s="98"/>
    </row>
    <row r="4" spans="1:240" s="3" customFormat="1" ht="18" customHeight="1">
      <c r="A4" s="27" t="s">
        <v>638</v>
      </c>
      <c r="B4" s="27"/>
      <c r="C4" s="67" t="s">
        <v>739</v>
      </c>
      <c r="D4" s="67"/>
      <c r="E4" s="67"/>
      <c r="F4" s="67"/>
      <c r="G4" s="67"/>
      <c r="H4" s="67"/>
      <c r="I4" s="67"/>
      <c r="J4" s="67"/>
      <c r="K4" s="5"/>
      <c r="L4" s="99"/>
      <c r="M4" s="5"/>
      <c r="N4" s="5"/>
      <c r="O4" s="5"/>
      <c r="P4" s="5"/>
      <c r="Q4" s="5"/>
      <c r="R4" s="5"/>
      <c r="S4" s="5"/>
      <c r="T4" s="5"/>
      <c r="U4" s="5"/>
      <c r="V4" s="5"/>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row>
    <row r="5" spans="1:240" s="4" customFormat="1" ht="18" customHeight="1">
      <c r="A5" s="27" t="s">
        <v>639</v>
      </c>
      <c r="B5" s="27"/>
      <c r="C5" s="68" t="s">
        <v>640</v>
      </c>
      <c r="D5" s="67"/>
      <c r="E5" s="68"/>
      <c r="F5" s="27" t="s">
        <v>641</v>
      </c>
      <c r="G5" s="67" t="s">
        <v>642</v>
      </c>
      <c r="H5" s="67"/>
      <c r="I5" s="67"/>
      <c r="J5" s="67"/>
      <c r="K5" s="5"/>
      <c r="L5" s="5"/>
      <c r="M5" s="5"/>
      <c r="N5" s="5"/>
      <c r="O5" s="5"/>
      <c r="P5" s="5"/>
      <c r="Q5" s="5"/>
      <c r="R5" s="5"/>
      <c r="S5" s="5"/>
      <c r="T5" s="5"/>
      <c r="U5" s="5"/>
      <c r="V5" s="5"/>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row>
    <row r="6" spans="1:240" s="4" customFormat="1" ht="36" customHeight="1">
      <c r="A6" s="27" t="s">
        <v>643</v>
      </c>
      <c r="B6" s="27"/>
      <c r="C6" s="27"/>
      <c r="D6" s="27" t="s">
        <v>644</v>
      </c>
      <c r="E6" s="27" t="s">
        <v>459</v>
      </c>
      <c r="F6" s="27" t="s">
        <v>645</v>
      </c>
      <c r="G6" s="27" t="s">
        <v>646</v>
      </c>
      <c r="H6" s="27" t="s">
        <v>647</v>
      </c>
      <c r="I6" s="27" t="s">
        <v>648</v>
      </c>
      <c r="J6" s="27"/>
      <c r="K6" s="5"/>
      <c r="L6" s="5"/>
      <c r="M6" s="5"/>
      <c r="N6" s="5"/>
      <c r="O6" s="5"/>
      <c r="P6" s="5"/>
      <c r="Q6" s="5"/>
      <c r="R6" s="5"/>
      <c r="S6" s="5"/>
      <c r="T6" s="5"/>
      <c r="U6" s="5"/>
      <c r="V6" s="5"/>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row>
    <row r="7" spans="1:240" s="4" customFormat="1" ht="36" customHeight="1">
      <c r="A7" s="27"/>
      <c r="B7" s="27"/>
      <c r="C7" s="69" t="s">
        <v>649</v>
      </c>
      <c r="D7" s="70">
        <v>30000</v>
      </c>
      <c r="E7" s="70">
        <v>30000</v>
      </c>
      <c r="F7" s="70">
        <v>30000</v>
      </c>
      <c r="G7" s="27">
        <v>10</v>
      </c>
      <c r="H7" s="71">
        <v>1</v>
      </c>
      <c r="I7" s="44">
        <v>10</v>
      </c>
      <c r="J7" s="44"/>
      <c r="K7" s="5"/>
      <c r="L7" s="5"/>
      <c r="M7" s="5"/>
      <c r="N7" s="5"/>
      <c r="O7" s="5"/>
      <c r="P7" s="5"/>
      <c r="Q7" s="5"/>
      <c r="R7" s="5"/>
      <c r="S7" s="5"/>
      <c r="T7" s="5"/>
      <c r="U7" s="5"/>
      <c r="V7" s="5"/>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row>
    <row r="8" spans="1:240" s="4" customFormat="1" ht="36" customHeight="1">
      <c r="A8" s="27"/>
      <c r="B8" s="27"/>
      <c r="C8" s="69" t="s">
        <v>650</v>
      </c>
      <c r="D8" s="70">
        <v>30000</v>
      </c>
      <c r="E8" s="70">
        <v>30000</v>
      </c>
      <c r="F8" s="70">
        <v>30000</v>
      </c>
      <c r="G8" s="27" t="s">
        <v>463</v>
      </c>
      <c r="H8" s="70"/>
      <c r="I8" s="44" t="s">
        <v>463</v>
      </c>
      <c r="J8" s="44"/>
      <c r="K8" s="5"/>
      <c r="L8" s="5"/>
      <c r="M8" s="5"/>
      <c r="N8" s="5"/>
      <c r="O8" s="5"/>
      <c r="P8" s="5"/>
      <c r="Q8" s="5"/>
      <c r="R8" s="5"/>
      <c r="S8" s="5"/>
      <c r="T8" s="5"/>
      <c r="U8" s="5"/>
      <c r="V8" s="5"/>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row>
    <row r="9" spans="1:240" s="4" customFormat="1" ht="36" customHeight="1">
      <c r="A9" s="27"/>
      <c r="B9" s="27"/>
      <c r="C9" s="69" t="s">
        <v>651</v>
      </c>
      <c r="D9" s="70">
        <v>0</v>
      </c>
      <c r="E9" s="70">
        <v>0</v>
      </c>
      <c r="F9" s="70">
        <v>0</v>
      </c>
      <c r="G9" s="27" t="s">
        <v>463</v>
      </c>
      <c r="H9" s="70"/>
      <c r="I9" s="44" t="s">
        <v>463</v>
      </c>
      <c r="J9" s="44"/>
      <c r="K9" s="5"/>
      <c r="L9" s="5"/>
      <c r="M9" s="5"/>
      <c r="N9" s="5"/>
      <c r="O9" s="5"/>
      <c r="P9" s="5"/>
      <c r="Q9" s="5"/>
      <c r="R9" s="5"/>
      <c r="S9" s="5"/>
      <c r="T9" s="5"/>
      <c r="U9" s="5"/>
      <c r="V9" s="5"/>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row>
    <row r="10" spans="1:22" s="1" customFormat="1" ht="36" customHeight="1">
      <c r="A10" s="27"/>
      <c r="B10" s="27"/>
      <c r="C10" s="69" t="s">
        <v>652</v>
      </c>
      <c r="D10" s="44" t="s">
        <v>463</v>
      </c>
      <c r="E10" s="44" t="s">
        <v>463</v>
      </c>
      <c r="F10" s="44" t="s">
        <v>463</v>
      </c>
      <c r="G10" s="27" t="s">
        <v>463</v>
      </c>
      <c r="H10" s="70"/>
      <c r="I10" s="44" t="s">
        <v>463</v>
      </c>
      <c r="J10" s="44"/>
      <c r="K10" s="5"/>
      <c r="L10" s="5"/>
      <c r="M10" s="5"/>
      <c r="N10" s="5"/>
      <c r="O10" s="5"/>
      <c r="P10" s="5"/>
      <c r="Q10" s="5"/>
      <c r="R10" s="5"/>
      <c r="S10" s="5"/>
      <c r="T10" s="5"/>
      <c r="U10" s="5"/>
      <c r="V10" s="5"/>
    </row>
    <row r="11" spans="1:22" s="1" customFormat="1" ht="18" customHeight="1">
      <c r="A11" s="27" t="s">
        <v>653</v>
      </c>
      <c r="B11" s="27" t="s">
        <v>654</v>
      </c>
      <c r="C11" s="27"/>
      <c r="D11" s="27"/>
      <c r="E11" s="27"/>
      <c r="F11" s="44" t="s">
        <v>553</v>
      </c>
      <c r="G11" s="44"/>
      <c r="H11" s="44"/>
      <c r="I11" s="44"/>
      <c r="J11" s="44"/>
      <c r="K11" s="5"/>
      <c r="L11" s="5"/>
      <c r="M11" s="5"/>
      <c r="N11" s="5"/>
      <c r="O11" s="5"/>
      <c r="P11" s="5"/>
      <c r="Q11" s="5"/>
      <c r="R11" s="5"/>
      <c r="S11" s="5"/>
      <c r="T11" s="5"/>
      <c r="U11" s="5"/>
      <c r="V11" s="5"/>
    </row>
    <row r="12" spans="1:22" s="1" customFormat="1" ht="45.75" customHeight="1">
      <c r="A12" s="27"/>
      <c r="B12" s="54" t="s">
        <v>586</v>
      </c>
      <c r="C12" s="54"/>
      <c r="D12" s="54"/>
      <c r="E12" s="54"/>
      <c r="F12" s="54" t="s">
        <v>740</v>
      </c>
      <c r="G12" s="54"/>
      <c r="H12" s="54"/>
      <c r="I12" s="54"/>
      <c r="J12" s="54"/>
      <c r="K12" s="5"/>
      <c r="L12" s="5"/>
      <c r="M12" s="5"/>
      <c r="N12" s="5"/>
      <c r="O12" s="5"/>
      <c r="P12" s="5"/>
      <c r="Q12" s="5"/>
      <c r="R12" s="5"/>
      <c r="S12" s="5"/>
      <c r="T12" s="5"/>
      <c r="U12" s="5"/>
      <c r="V12" s="5"/>
    </row>
    <row r="13" spans="1:22" s="1" customFormat="1" ht="36" customHeight="1">
      <c r="A13" s="72" t="s">
        <v>657</v>
      </c>
      <c r="B13" s="73"/>
      <c r="C13" s="74"/>
      <c r="D13" s="72" t="s">
        <v>658</v>
      </c>
      <c r="E13" s="75"/>
      <c r="F13" s="76"/>
      <c r="G13" s="77" t="s">
        <v>598</v>
      </c>
      <c r="H13" s="78" t="s">
        <v>646</v>
      </c>
      <c r="I13" s="78" t="s">
        <v>648</v>
      </c>
      <c r="J13" s="78" t="s">
        <v>599</v>
      </c>
      <c r="K13" s="5"/>
      <c r="L13" s="5"/>
      <c r="M13" s="5"/>
      <c r="N13" s="5"/>
      <c r="O13" s="5"/>
      <c r="P13" s="5"/>
      <c r="Q13" s="5"/>
      <c r="R13" s="5"/>
      <c r="S13" s="5"/>
      <c r="T13" s="5"/>
      <c r="U13" s="5"/>
      <c r="V13" s="5"/>
    </row>
    <row r="14" spans="1:22" s="1" customFormat="1" ht="36" customHeight="1">
      <c r="A14" s="79" t="s">
        <v>592</v>
      </c>
      <c r="B14" s="27" t="s">
        <v>593</v>
      </c>
      <c r="C14" s="27" t="s">
        <v>594</v>
      </c>
      <c r="D14" s="27" t="s">
        <v>595</v>
      </c>
      <c r="E14" s="27" t="s">
        <v>596</v>
      </c>
      <c r="F14" s="27" t="s">
        <v>597</v>
      </c>
      <c r="G14" s="80"/>
      <c r="H14" s="81"/>
      <c r="I14" s="81"/>
      <c r="J14" s="81"/>
      <c r="K14" s="5"/>
      <c r="L14" s="5"/>
      <c r="M14" s="5"/>
      <c r="N14" s="5"/>
      <c r="O14" s="5"/>
      <c r="P14" s="5"/>
      <c r="Q14" s="5"/>
      <c r="R14" s="5"/>
      <c r="S14" s="5"/>
      <c r="T14" s="5"/>
      <c r="U14" s="5"/>
      <c r="V14" s="5"/>
    </row>
    <row r="15" spans="1:10" s="61" customFormat="1" ht="24" customHeight="1">
      <c r="A15" s="25" t="s">
        <v>600</v>
      </c>
      <c r="B15" s="31" t="s">
        <v>601</v>
      </c>
      <c r="C15" s="26" t="s">
        <v>741</v>
      </c>
      <c r="D15" s="82" t="s">
        <v>671</v>
      </c>
      <c r="E15" s="27">
        <v>2</v>
      </c>
      <c r="F15" s="83" t="s">
        <v>604</v>
      </c>
      <c r="G15" s="84">
        <v>2</v>
      </c>
      <c r="H15" s="84">
        <v>10</v>
      </c>
      <c r="I15" s="84">
        <v>10</v>
      </c>
      <c r="J15" s="84"/>
    </row>
    <row r="16" spans="1:10" s="61" customFormat="1" ht="24" customHeight="1">
      <c r="A16" s="25"/>
      <c r="B16" s="31" t="s">
        <v>605</v>
      </c>
      <c r="C16" s="26" t="s">
        <v>713</v>
      </c>
      <c r="D16" s="82" t="s">
        <v>671</v>
      </c>
      <c r="E16" s="29">
        <v>100</v>
      </c>
      <c r="F16" s="83" t="s">
        <v>609</v>
      </c>
      <c r="G16" s="85">
        <v>100</v>
      </c>
      <c r="H16" s="84">
        <v>10</v>
      </c>
      <c r="I16" s="84">
        <v>10</v>
      </c>
      <c r="J16" s="84"/>
    </row>
    <row r="17" spans="1:10" s="61" customFormat="1" ht="24" customHeight="1">
      <c r="A17" s="25"/>
      <c r="B17" s="31" t="s">
        <v>610</v>
      </c>
      <c r="C17" s="26" t="s">
        <v>714</v>
      </c>
      <c r="D17" s="82" t="s">
        <v>671</v>
      </c>
      <c r="E17" s="29">
        <v>100</v>
      </c>
      <c r="F17" s="83" t="s">
        <v>609</v>
      </c>
      <c r="G17" s="85">
        <v>100</v>
      </c>
      <c r="H17" s="84">
        <v>10</v>
      </c>
      <c r="I17" s="84">
        <v>10</v>
      </c>
      <c r="J17" s="84"/>
    </row>
    <row r="18" spans="1:10" s="61" customFormat="1" ht="24" customHeight="1">
      <c r="A18" s="25"/>
      <c r="B18" s="25" t="s">
        <v>612</v>
      </c>
      <c r="C18" s="26" t="s">
        <v>733</v>
      </c>
      <c r="D18" s="82" t="s">
        <v>671</v>
      </c>
      <c r="E18" s="86">
        <v>15000</v>
      </c>
      <c r="F18" s="87" t="s">
        <v>742</v>
      </c>
      <c r="G18" s="88">
        <v>15000</v>
      </c>
      <c r="H18" s="87">
        <v>20</v>
      </c>
      <c r="I18" s="87">
        <v>20</v>
      </c>
      <c r="J18" s="84"/>
    </row>
    <row r="19" spans="1:10" s="61" customFormat="1" ht="24.75" customHeight="1">
      <c r="A19" s="25" t="s">
        <v>614</v>
      </c>
      <c r="B19" s="31" t="s">
        <v>615</v>
      </c>
      <c r="C19" s="26" t="s">
        <v>735</v>
      </c>
      <c r="D19" s="25"/>
      <c r="E19" s="29" t="s">
        <v>617</v>
      </c>
      <c r="F19" s="27"/>
      <c r="G19" s="89" t="s">
        <v>617</v>
      </c>
      <c r="H19" s="57">
        <v>10</v>
      </c>
      <c r="I19" s="57">
        <v>10</v>
      </c>
      <c r="J19" s="84"/>
    </row>
    <row r="20" spans="1:10" s="61" customFormat="1" ht="24.75" customHeight="1">
      <c r="A20" s="25"/>
      <c r="B20" s="37"/>
      <c r="C20" s="26" t="s">
        <v>736</v>
      </c>
      <c r="D20" s="25"/>
      <c r="E20" s="29" t="s">
        <v>617</v>
      </c>
      <c r="F20" s="27"/>
      <c r="G20" s="89" t="s">
        <v>617</v>
      </c>
      <c r="H20" s="57">
        <v>10</v>
      </c>
      <c r="I20" s="57">
        <v>10</v>
      </c>
      <c r="J20" s="84"/>
    </row>
    <row r="21" spans="1:10" s="61" customFormat="1" ht="24.75" customHeight="1">
      <c r="A21" s="25"/>
      <c r="B21" s="90" t="s">
        <v>621</v>
      </c>
      <c r="C21" s="26" t="s">
        <v>743</v>
      </c>
      <c r="D21" s="91" t="s">
        <v>603</v>
      </c>
      <c r="E21" s="92">
        <v>20</v>
      </c>
      <c r="F21" s="92" t="s">
        <v>738</v>
      </c>
      <c r="G21" s="92">
        <v>28</v>
      </c>
      <c r="H21" s="92">
        <v>10</v>
      </c>
      <c r="I21" s="92">
        <v>10</v>
      </c>
      <c r="J21" s="84"/>
    </row>
    <row r="22" spans="1:10" s="61" customFormat="1" ht="24.75" customHeight="1">
      <c r="A22" s="38" t="s">
        <v>624</v>
      </c>
      <c r="B22" s="39" t="s">
        <v>625</v>
      </c>
      <c r="C22" s="26" t="s">
        <v>686</v>
      </c>
      <c r="D22" s="91" t="s">
        <v>603</v>
      </c>
      <c r="E22" s="92">
        <v>95</v>
      </c>
      <c r="F22" s="83" t="s">
        <v>609</v>
      </c>
      <c r="G22" s="85">
        <v>99</v>
      </c>
      <c r="H22" s="84">
        <v>10</v>
      </c>
      <c r="I22" s="84">
        <v>10</v>
      </c>
      <c r="J22" s="100" t="s">
        <v>5</v>
      </c>
    </row>
    <row r="23" spans="1:22" s="1" customFormat="1" ht="54" customHeight="1">
      <c r="A23" s="93" t="s">
        <v>688</v>
      </c>
      <c r="B23" s="93"/>
      <c r="C23" s="93"/>
      <c r="D23" s="94" t="s">
        <v>629</v>
      </c>
      <c r="E23" s="95"/>
      <c r="F23" s="95"/>
      <c r="G23" s="95"/>
      <c r="H23" s="94"/>
      <c r="I23" s="94"/>
      <c r="J23" s="94"/>
      <c r="K23" s="5"/>
      <c r="L23" s="5"/>
      <c r="M23" s="5"/>
      <c r="N23" s="5"/>
      <c r="O23" s="5"/>
      <c r="P23" s="5"/>
      <c r="Q23" s="5"/>
      <c r="R23" s="5"/>
      <c r="S23" s="5"/>
      <c r="T23" s="5"/>
      <c r="U23" s="5"/>
      <c r="V23" s="5"/>
    </row>
    <row r="24" spans="1:22" s="1" customFormat="1" ht="25.5" customHeight="1">
      <c r="A24" s="93" t="s">
        <v>689</v>
      </c>
      <c r="B24" s="93"/>
      <c r="C24" s="93"/>
      <c r="D24" s="93"/>
      <c r="E24" s="96"/>
      <c r="F24" s="96"/>
      <c r="G24" s="96"/>
      <c r="H24" s="93">
        <v>100</v>
      </c>
      <c r="I24" s="93">
        <v>100</v>
      </c>
      <c r="J24" s="101" t="s">
        <v>690</v>
      </c>
      <c r="K24" s="5"/>
      <c r="L24" s="5"/>
      <c r="M24" s="5"/>
      <c r="N24" s="5"/>
      <c r="O24" s="5"/>
      <c r="P24" s="5"/>
      <c r="Q24" s="5"/>
      <c r="R24" s="5"/>
      <c r="S24" s="5"/>
      <c r="T24" s="5"/>
      <c r="U24" s="5"/>
      <c r="V24" s="5"/>
    </row>
  </sheetData>
  <sheetProtection/>
  <mergeCells count="31">
    <mergeCell ref="A2:J2"/>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11:A12"/>
    <mergeCell ref="A15:A18"/>
    <mergeCell ref="A19:A21"/>
    <mergeCell ref="B19:B20"/>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36"/>
  <sheetViews>
    <sheetView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237" t="s">
        <v>114</v>
      </c>
      <c r="G1" s="237" t="s">
        <v>114</v>
      </c>
    </row>
    <row r="2" ht="14.25">
      <c r="L2" s="263" t="s">
        <v>115</v>
      </c>
    </row>
    <row r="3" spans="1:12" ht="14.25">
      <c r="A3" s="254" t="s">
        <v>2</v>
      </c>
      <c r="L3" s="263" t="s">
        <v>3</v>
      </c>
    </row>
    <row r="4" spans="1:12" ht="19.5" customHeight="1">
      <c r="A4" s="275" t="s">
        <v>7</v>
      </c>
      <c r="B4" s="276" t="s">
        <v>5</v>
      </c>
      <c r="C4" s="276" t="s">
        <v>5</v>
      </c>
      <c r="D4" s="276" t="s">
        <v>5</v>
      </c>
      <c r="E4" s="256" t="s">
        <v>98</v>
      </c>
      <c r="F4" s="256" t="s">
        <v>116</v>
      </c>
      <c r="G4" s="256" t="s">
        <v>117</v>
      </c>
      <c r="H4" s="256" t="s">
        <v>118</v>
      </c>
      <c r="I4" s="256" t="s">
        <v>5</v>
      </c>
      <c r="J4" s="256" t="s">
        <v>119</v>
      </c>
      <c r="K4" s="256" t="s">
        <v>120</v>
      </c>
      <c r="L4" s="256" t="s">
        <v>121</v>
      </c>
    </row>
    <row r="5" spans="1:12" ht="19.5" customHeight="1">
      <c r="A5" s="257" t="s">
        <v>122</v>
      </c>
      <c r="B5" s="258" t="s">
        <v>5</v>
      </c>
      <c r="C5" s="258" t="s">
        <v>5</v>
      </c>
      <c r="D5" s="246" t="s">
        <v>123</v>
      </c>
      <c r="E5" s="258" t="s">
        <v>5</v>
      </c>
      <c r="F5" s="258" t="s">
        <v>5</v>
      </c>
      <c r="G5" s="258" t="s">
        <v>5</v>
      </c>
      <c r="H5" s="258" t="s">
        <v>124</v>
      </c>
      <c r="I5" s="258" t="s">
        <v>125</v>
      </c>
      <c r="J5" s="258" t="s">
        <v>5</v>
      </c>
      <c r="K5" s="258" t="s">
        <v>5</v>
      </c>
      <c r="L5" s="258" t="s">
        <v>124</v>
      </c>
    </row>
    <row r="6" spans="1:12" ht="19.5" customHeight="1">
      <c r="A6" s="257" t="s">
        <v>5</v>
      </c>
      <c r="B6" s="258" t="s">
        <v>5</v>
      </c>
      <c r="C6" s="258" t="s">
        <v>5</v>
      </c>
      <c r="D6" s="246" t="s">
        <v>5</v>
      </c>
      <c r="E6" s="258" t="s">
        <v>5</v>
      </c>
      <c r="F6" s="258" t="s">
        <v>5</v>
      </c>
      <c r="G6" s="258" t="s">
        <v>5</v>
      </c>
      <c r="H6" s="258" t="s">
        <v>5</v>
      </c>
      <c r="I6" s="258" t="s">
        <v>5</v>
      </c>
      <c r="J6" s="258" t="s">
        <v>5</v>
      </c>
      <c r="K6" s="258" t="s">
        <v>5</v>
      </c>
      <c r="L6" s="258" t="s">
        <v>5</v>
      </c>
    </row>
    <row r="7" spans="1:12" ht="19.5" customHeight="1">
      <c r="A7" s="257" t="s">
        <v>5</v>
      </c>
      <c r="B7" s="258" t="s">
        <v>5</v>
      </c>
      <c r="C7" s="258" t="s">
        <v>5</v>
      </c>
      <c r="D7" s="246" t="s">
        <v>5</v>
      </c>
      <c r="E7" s="258" t="s">
        <v>5</v>
      </c>
      <c r="F7" s="258" t="s">
        <v>5</v>
      </c>
      <c r="G7" s="258" t="s">
        <v>5</v>
      </c>
      <c r="H7" s="258" t="s">
        <v>5</v>
      </c>
      <c r="I7" s="258" t="s">
        <v>5</v>
      </c>
      <c r="J7" s="258" t="s">
        <v>5</v>
      </c>
      <c r="K7" s="258" t="s">
        <v>5</v>
      </c>
      <c r="L7" s="258" t="s">
        <v>5</v>
      </c>
    </row>
    <row r="8" spans="1:12" ht="19.5" customHeight="1">
      <c r="A8" s="272" t="s">
        <v>126</v>
      </c>
      <c r="B8" s="246" t="s">
        <v>127</v>
      </c>
      <c r="C8" s="246" t="s">
        <v>128</v>
      </c>
      <c r="D8" s="246" t="s">
        <v>11</v>
      </c>
      <c r="E8" s="258" t="s">
        <v>12</v>
      </c>
      <c r="F8" s="258" t="s">
        <v>13</v>
      </c>
      <c r="G8" s="258" t="s">
        <v>21</v>
      </c>
      <c r="H8" s="258" t="s">
        <v>25</v>
      </c>
      <c r="I8" s="258" t="s">
        <v>29</v>
      </c>
      <c r="J8" s="258" t="s">
        <v>33</v>
      </c>
      <c r="K8" s="258" t="s">
        <v>37</v>
      </c>
      <c r="L8" s="258" t="s">
        <v>41</v>
      </c>
    </row>
    <row r="9" spans="1:12" ht="19.5" customHeight="1">
      <c r="A9" s="272" t="s">
        <v>5</v>
      </c>
      <c r="B9" s="246" t="s">
        <v>5</v>
      </c>
      <c r="C9" s="246" t="s">
        <v>5</v>
      </c>
      <c r="D9" s="246" t="s">
        <v>129</v>
      </c>
      <c r="E9" s="271">
        <v>21705442.42</v>
      </c>
      <c r="F9" s="271">
        <v>21393716.98</v>
      </c>
      <c r="G9" s="259" t="s">
        <v>5</v>
      </c>
      <c r="H9" s="259" t="s">
        <v>5</v>
      </c>
      <c r="I9" s="259" t="s">
        <v>5</v>
      </c>
      <c r="J9" s="259" t="s">
        <v>5</v>
      </c>
      <c r="K9" s="259" t="s">
        <v>5</v>
      </c>
      <c r="L9" s="271">
        <v>311725.44</v>
      </c>
    </row>
    <row r="10" spans="1:12" ht="19.5" customHeight="1">
      <c r="A10" s="260" t="s">
        <v>130</v>
      </c>
      <c r="B10" s="261" t="s">
        <v>5</v>
      </c>
      <c r="C10" s="261" t="s">
        <v>5</v>
      </c>
      <c r="D10" s="261" t="s">
        <v>131</v>
      </c>
      <c r="E10" s="271">
        <v>17208776.75</v>
      </c>
      <c r="F10" s="271">
        <v>16897051.31</v>
      </c>
      <c r="G10" s="259" t="s">
        <v>5</v>
      </c>
      <c r="H10" s="259" t="s">
        <v>5</v>
      </c>
      <c r="I10" s="259" t="s">
        <v>5</v>
      </c>
      <c r="J10" s="259" t="s">
        <v>5</v>
      </c>
      <c r="K10" s="259" t="s">
        <v>5</v>
      </c>
      <c r="L10" s="271">
        <v>311725.44</v>
      </c>
    </row>
    <row r="11" spans="1:12" ht="19.5" customHeight="1">
      <c r="A11" s="260" t="s">
        <v>132</v>
      </c>
      <c r="B11" s="261" t="s">
        <v>5</v>
      </c>
      <c r="C11" s="261" t="s">
        <v>5</v>
      </c>
      <c r="D11" s="261" t="s">
        <v>133</v>
      </c>
      <c r="E11" s="271">
        <v>17012391.75</v>
      </c>
      <c r="F11" s="271">
        <v>16700666.31</v>
      </c>
      <c r="G11" s="259" t="s">
        <v>5</v>
      </c>
      <c r="H11" s="259" t="s">
        <v>5</v>
      </c>
      <c r="I11" s="259" t="s">
        <v>5</v>
      </c>
      <c r="J11" s="259" t="s">
        <v>5</v>
      </c>
      <c r="K11" s="259" t="s">
        <v>5</v>
      </c>
      <c r="L11" s="271">
        <v>311725.44</v>
      </c>
    </row>
    <row r="12" spans="1:12" ht="19.5" customHeight="1">
      <c r="A12" s="260" t="s">
        <v>134</v>
      </c>
      <c r="B12" s="261" t="s">
        <v>5</v>
      </c>
      <c r="C12" s="261" t="s">
        <v>5</v>
      </c>
      <c r="D12" s="261" t="s">
        <v>135</v>
      </c>
      <c r="E12" s="271">
        <v>163545.28</v>
      </c>
      <c r="F12" s="271">
        <v>163545.28</v>
      </c>
      <c r="G12" s="259" t="s">
        <v>5</v>
      </c>
      <c r="H12" s="259" t="s">
        <v>5</v>
      </c>
      <c r="I12" s="259" t="s">
        <v>5</v>
      </c>
      <c r="J12" s="259" t="s">
        <v>5</v>
      </c>
      <c r="K12" s="259" t="s">
        <v>5</v>
      </c>
      <c r="L12" s="259" t="s">
        <v>5</v>
      </c>
    </row>
    <row r="13" spans="1:12" ht="19.5" customHeight="1">
      <c r="A13" s="260" t="s">
        <v>136</v>
      </c>
      <c r="B13" s="261" t="s">
        <v>5</v>
      </c>
      <c r="C13" s="261" t="s">
        <v>5</v>
      </c>
      <c r="D13" s="261" t="s">
        <v>137</v>
      </c>
      <c r="E13" s="271">
        <v>16544096.47</v>
      </c>
      <c r="F13" s="271">
        <v>16232371.03</v>
      </c>
      <c r="G13" s="259" t="s">
        <v>5</v>
      </c>
      <c r="H13" s="259" t="s">
        <v>5</v>
      </c>
      <c r="I13" s="259" t="s">
        <v>5</v>
      </c>
      <c r="J13" s="259" t="s">
        <v>5</v>
      </c>
      <c r="K13" s="259" t="s">
        <v>5</v>
      </c>
      <c r="L13" s="271">
        <v>311725.44</v>
      </c>
    </row>
    <row r="14" spans="1:12" ht="19.5" customHeight="1">
      <c r="A14" s="260" t="s">
        <v>138</v>
      </c>
      <c r="B14" s="261" t="s">
        <v>5</v>
      </c>
      <c r="C14" s="261" t="s">
        <v>5</v>
      </c>
      <c r="D14" s="261" t="s">
        <v>139</v>
      </c>
      <c r="E14" s="271">
        <v>304750</v>
      </c>
      <c r="F14" s="271">
        <v>304750</v>
      </c>
      <c r="G14" s="259" t="s">
        <v>5</v>
      </c>
      <c r="H14" s="259" t="s">
        <v>5</v>
      </c>
      <c r="I14" s="259" t="s">
        <v>5</v>
      </c>
      <c r="J14" s="259" t="s">
        <v>5</v>
      </c>
      <c r="K14" s="259" t="s">
        <v>5</v>
      </c>
      <c r="L14" s="259" t="s">
        <v>5</v>
      </c>
    </row>
    <row r="15" spans="1:12" ht="19.5" customHeight="1">
      <c r="A15" s="260" t="s">
        <v>140</v>
      </c>
      <c r="B15" s="261" t="s">
        <v>5</v>
      </c>
      <c r="C15" s="261" t="s">
        <v>5</v>
      </c>
      <c r="D15" s="261" t="s">
        <v>141</v>
      </c>
      <c r="E15" s="271">
        <v>41825</v>
      </c>
      <c r="F15" s="271">
        <v>41825</v>
      </c>
      <c r="G15" s="259" t="s">
        <v>5</v>
      </c>
      <c r="H15" s="259" t="s">
        <v>5</v>
      </c>
      <c r="I15" s="259" t="s">
        <v>5</v>
      </c>
      <c r="J15" s="259" t="s">
        <v>5</v>
      </c>
      <c r="K15" s="259" t="s">
        <v>5</v>
      </c>
      <c r="L15" s="259" t="s">
        <v>5</v>
      </c>
    </row>
    <row r="16" spans="1:12" ht="19.5" customHeight="1">
      <c r="A16" s="260" t="s">
        <v>142</v>
      </c>
      <c r="B16" s="261" t="s">
        <v>5</v>
      </c>
      <c r="C16" s="261" t="s">
        <v>5</v>
      </c>
      <c r="D16" s="261" t="s">
        <v>143</v>
      </c>
      <c r="E16" s="271">
        <v>41825</v>
      </c>
      <c r="F16" s="271">
        <v>41825</v>
      </c>
      <c r="G16" s="259" t="s">
        <v>5</v>
      </c>
      <c r="H16" s="259" t="s">
        <v>5</v>
      </c>
      <c r="I16" s="259" t="s">
        <v>5</v>
      </c>
      <c r="J16" s="259" t="s">
        <v>5</v>
      </c>
      <c r="K16" s="259" t="s">
        <v>5</v>
      </c>
      <c r="L16" s="259" t="s">
        <v>5</v>
      </c>
    </row>
    <row r="17" spans="1:12" ht="19.5" customHeight="1">
      <c r="A17" s="260" t="s">
        <v>144</v>
      </c>
      <c r="B17" s="261" t="s">
        <v>5</v>
      </c>
      <c r="C17" s="261" t="s">
        <v>5</v>
      </c>
      <c r="D17" s="261" t="s">
        <v>145</v>
      </c>
      <c r="E17" s="271">
        <v>10000</v>
      </c>
      <c r="F17" s="271">
        <v>10000</v>
      </c>
      <c r="G17" s="259" t="s">
        <v>5</v>
      </c>
      <c r="H17" s="259" t="s">
        <v>5</v>
      </c>
      <c r="I17" s="259" t="s">
        <v>5</v>
      </c>
      <c r="J17" s="259" t="s">
        <v>5</v>
      </c>
      <c r="K17" s="259" t="s">
        <v>5</v>
      </c>
      <c r="L17" s="259" t="s">
        <v>5</v>
      </c>
    </row>
    <row r="18" spans="1:12" ht="19.5" customHeight="1">
      <c r="A18" s="260" t="s">
        <v>146</v>
      </c>
      <c r="B18" s="261" t="s">
        <v>5</v>
      </c>
      <c r="C18" s="261" t="s">
        <v>5</v>
      </c>
      <c r="D18" s="261" t="s">
        <v>147</v>
      </c>
      <c r="E18" s="271">
        <v>10000</v>
      </c>
      <c r="F18" s="271">
        <v>10000</v>
      </c>
      <c r="G18" s="259" t="s">
        <v>5</v>
      </c>
      <c r="H18" s="259" t="s">
        <v>5</v>
      </c>
      <c r="I18" s="259" t="s">
        <v>5</v>
      </c>
      <c r="J18" s="259" t="s">
        <v>5</v>
      </c>
      <c r="K18" s="259" t="s">
        <v>5</v>
      </c>
      <c r="L18" s="259" t="s">
        <v>5</v>
      </c>
    </row>
    <row r="19" spans="1:12" ht="19.5" customHeight="1">
      <c r="A19" s="260" t="s">
        <v>148</v>
      </c>
      <c r="B19" s="261" t="s">
        <v>5</v>
      </c>
      <c r="C19" s="261" t="s">
        <v>5</v>
      </c>
      <c r="D19" s="261" t="s">
        <v>149</v>
      </c>
      <c r="E19" s="271">
        <v>144560</v>
      </c>
      <c r="F19" s="271">
        <v>144560</v>
      </c>
      <c r="G19" s="259" t="s">
        <v>5</v>
      </c>
      <c r="H19" s="259" t="s">
        <v>5</v>
      </c>
      <c r="I19" s="259" t="s">
        <v>5</v>
      </c>
      <c r="J19" s="259" t="s">
        <v>5</v>
      </c>
      <c r="K19" s="259" t="s">
        <v>5</v>
      </c>
      <c r="L19" s="259" t="s">
        <v>5</v>
      </c>
    </row>
    <row r="20" spans="1:12" ht="19.5" customHeight="1">
      <c r="A20" s="260" t="s">
        <v>150</v>
      </c>
      <c r="B20" s="261" t="s">
        <v>5</v>
      </c>
      <c r="C20" s="261" t="s">
        <v>5</v>
      </c>
      <c r="D20" s="261" t="s">
        <v>151</v>
      </c>
      <c r="E20" s="271">
        <v>144560</v>
      </c>
      <c r="F20" s="271">
        <v>144560</v>
      </c>
      <c r="G20" s="259" t="s">
        <v>5</v>
      </c>
      <c r="H20" s="259" t="s">
        <v>5</v>
      </c>
      <c r="I20" s="259" t="s">
        <v>5</v>
      </c>
      <c r="J20" s="259" t="s">
        <v>5</v>
      </c>
      <c r="K20" s="259" t="s">
        <v>5</v>
      </c>
      <c r="L20" s="259" t="s">
        <v>5</v>
      </c>
    </row>
    <row r="21" spans="1:12" ht="19.5" customHeight="1">
      <c r="A21" s="260" t="s">
        <v>152</v>
      </c>
      <c r="B21" s="261" t="s">
        <v>5</v>
      </c>
      <c r="C21" s="261" t="s">
        <v>5</v>
      </c>
      <c r="D21" s="261" t="s">
        <v>153</v>
      </c>
      <c r="E21" s="271">
        <v>2499636.03</v>
      </c>
      <c r="F21" s="271">
        <v>2499636.03</v>
      </c>
      <c r="G21" s="259" t="s">
        <v>5</v>
      </c>
      <c r="H21" s="259" t="s">
        <v>5</v>
      </c>
      <c r="I21" s="259" t="s">
        <v>5</v>
      </c>
      <c r="J21" s="259" t="s">
        <v>5</v>
      </c>
      <c r="K21" s="259" t="s">
        <v>5</v>
      </c>
      <c r="L21" s="259" t="s">
        <v>5</v>
      </c>
    </row>
    <row r="22" spans="1:12" ht="19.5" customHeight="1">
      <c r="A22" s="260" t="s">
        <v>154</v>
      </c>
      <c r="B22" s="261" t="s">
        <v>5</v>
      </c>
      <c r="C22" s="261" t="s">
        <v>5</v>
      </c>
      <c r="D22" s="261" t="s">
        <v>155</v>
      </c>
      <c r="E22" s="271">
        <v>2278397.56</v>
      </c>
      <c r="F22" s="271">
        <v>2278397.56</v>
      </c>
      <c r="G22" s="259" t="s">
        <v>5</v>
      </c>
      <c r="H22" s="259" t="s">
        <v>5</v>
      </c>
      <c r="I22" s="259" t="s">
        <v>5</v>
      </c>
      <c r="J22" s="259" t="s">
        <v>5</v>
      </c>
      <c r="K22" s="259" t="s">
        <v>5</v>
      </c>
      <c r="L22" s="259" t="s">
        <v>5</v>
      </c>
    </row>
    <row r="23" spans="1:12" ht="19.5" customHeight="1">
      <c r="A23" s="260" t="s">
        <v>156</v>
      </c>
      <c r="B23" s="261" t="s">
        <v>5</v>
      </c>
      <c r="C23" s="261" t="s">
        <v>5</v>
      </c>
      <c r="D23" s="261" t="s">
        <v>157</v>
      </c>
      <c r="E23" s="271">
        <v>902079.8</v>
      </c>
      <c r="F23" s="271">
        <v>902079.8</v>
      </c>
      <c r="G23" s="259" t="s">
        <v>5</v>
      </c>
      <c r="H23" s="259" t="s">
        <v>5</v>
      </c>
      <c r="I23" s="259" t="s">
        <v>5</v>
      </c>
      <c r="J23" s="259" t="s">
        <v>5</v>
      </c>
      <c r="K23" s="259" t="s">
        <v>5</v>
      </c>
      <c r="L23" s="259" t="s">
        <v>5</v>
      </c>
    </row>
    <row r="24" spans="1:12" ht="19.5" customHeight="1">
      <c r="A24" s="260" t="s">
        <v>158</v>
      </c>
      <c r="B24" s="261" t="s">
        <v>5</v>
      </c>
      <c r="C24" s="261" t="s">
        <v>5</v>
      </c>
      <c r="D24" s="261" t="s">
        <v>159</v>
      </c>
      <c r="E24" s="271">
        <v>1376317.76</v>
      </c>
      <c r="F24" s="271">
        <v>1376317.76</v>
      </c>
      <c r="G24" s="259" t="s">
        <v>5</v>
      </c>
      <c r="H24" s="259" t="s">
        <v>5</v>
      </c>
      <c r="I24" s="259" t="s">
        <v>5</v>
      </c>
      <c r="J24" s="259" t="s">
        <v>5</v>
      </c>
      <c r="K24" s="259" t="s">
        <v>5</v>
      </c>
      <c r="L24" s="259" t="s">
        <v>5</v>
      </c>
    </row>
    <row r="25" spans="1:12" ht="19.5" customHeight="1">
      <c r="A25" s="260" t="s">
        <v>160</v>
      </c>
      <c r="B25" s="261" t="s">
        <v>5</v>
      </c>
      <c r="C25" s="261" t="s">
        <v>5</v>
      </c>
      <c r="D25" s="261" t="s">
        <v>161</v>
      </c>
      <c r="E25" s="271">
        <v>55040.8</v>
      </c>
      <c r="F25" s="271">
        <v>55040.8</v>
      </c>
      <c r="G25" s="259" t="s">
        <v>5</v>
      </c>
      <c r="H25" s="259" t="s">
        <v>5</v>
      </c>
      <c r="I25" s="259" t="s">
        <v>5</v>
      </c>
      <c r="J25" s="259" t="s">
        <v>5</v>
      </c>
      <c r="K25" s="259" t="s">
        <v>5</v>
      </c>
      <c r="L25" s="259" t="s">
        <v>5</v>
      </c>
    </row>
    <row r="26" spans="1:12" ht="19.5" customHeight="1">
      <c r="A26" s="260" t="s">
        <v>162</v>
      </c>
      <c r="B26" s="261" t="s">
        <v>5</v>
      </c>
      <c r="C26" s="261" t="s">
        <v>5</v>
      </c>
      <c r="D26" s="261" t="s">
        <v>163</v>
      </c>
      <c r="E26" s="271">
        <v>55040.8</v>
      </c>
      <c r="F26" s="271">
        <v>55040.8</v>
      </c>
      <c r="G26" s="259" t="s">
        <v>5</v>
      </c>
      <c r="H26" s="259" t="s">
        <v>5</v>
      </c>
      <c r="I26" s="259" t="s">
        <v>5</v>
      </c>
      <c r="J26" s="259" t="s">
        <v>5</v>
      </c>
      <c r="K26" s="259" t="s">
        <v>5</v>
      </c>
      <c r="L26" s="259" t="s">
        <v>5</v>
      </c>
    </row>
    <row r="27" spans="1:12" ht="19.5" customHeight="1">
      <c r="A27" s="260" t="s">
        <v>164</v>
      </c>
      <c r="B27" s="261" t="s">
        <v>5</v>
      </c>
      <c r="C27" s="261" t="s">
        <v>5</v>
      </c>
      <c r="D27" s="261" t="s">
        <v>165</v>
      </c>
      <c r="E27" s="271">
        <v>166197.67</v>
      </c>
      <c r="F27" s="271">
        <v>166197.67</v>
      </c>
      <c r="G27" s="259" t="s">
        <v>5</v>
      </c>
      <c r="H27" s="259" t="s">
        <v>5</v>
      </c>
      <c r="I27" s="259" t="s">
        <v>5</v>
      </c>
      <c r="J27" s="259" t="s">
        <v>5</v>
      </c>
      <c r="K27" s="259" t="s">
        <v>5</v>
      </c>
      <c r="L27" s="259" t="s">
        <v>5</v>
      </c>
    </row>
    <row r="28" spans="1:12" ht="19.5" customHeight="1">
      <c r="A28" s="260" t="s">
        <v>166</v>
      </c>
      <c r="B28" s="261" t="s">
        <v>5</v>
      </c>
      <c r="C28" s="261" t="s">
        <v>5</v>
      </c>
      <c r="D28" s="261" t="s">
        <v>167</v>
      </c>
      <c r="E28" s="271">
        <v>166197.67</v>
      </c>
      <c r="F28" s="271">
        <v>166197.67</v>
      </c>
      <c r="G28" s="259" t="s">
        <v>5</v>
      </c>
      <c r="H28" s="259" t="s">
        <v>5</v>
      </c>
      <c r="I28" s="259" t="s">
        <v>5</v>
      </c>
      <c r="J28" s="259" t="s">
        <v>5</v>
      </c>
      <c r="K28" s="259" t="s">
        <v>5</v>
      </c>
      <c r="L28" s="259" t="s">
        <v>5</v>
      </c>
    </row>
    <row r="29" spans="1:12" ht="19.5" customHeight="1">
      <c r="A29" s="260" t="s">
        <v>168</v>
      </c>
      <c r="B29" s="261" t="s">
        <v>5</v>
      </c>
      <c r="C29" s="261" t="s">
        <v>5</v>
      </c>
      <c r="D29" s="261" t="s">
        <v>169</v>
      </c>
      <c r="E29" s="271">
        <v>918027.64</v>
      </c>
      <c r="F29" s="271">
        <v>918027.64</v>
      </c>
      <c r="G29" s="259" t="s">
        <v>5</v>
      </c>
      <c r="H29" s="259" t="s">
        <v>5</v>
      </c>
      <c r="I29" s="259" t="s">
        <v>5</v>
      </c>
      <c r="J29" s="259" t="s">
        <v>5</v>
      </c>
      <c r="K29" s="259" t="s">
        <v>5</v>
      </c>
      <c r="L29" s="259" t="s">
        <v>5</v>
      </c>
    </row>
    <row r="30" spans="1:12" ht="19.5" customHeight="1">
      <c r="A30" s="260" t="s">
        <v>170</v>
      </c>
      <c r="B30" s="261" t="s">
        <v>5</v>
      </c>
      <c r="C30" s="261" t="s">
        <v>5</v>
      </c>
      <c r="D30" s="261" t="s">
        <v>171</v>
      </c>
      <c r="E30" s="271">
        <v>918027.64</v>
      </c>
      <c r="F30" s="271">
        <v>918027.64</v>
      </c>
      <c r="G30" s="259" t="s">
        <v>5</v>
      </c>
      <c r="H30" s="259" t="s">
        <v>5</v>
      </c>
      <c r="I30" s="259" t="s">
        <v>5</v>
      </c>
      <c r="J30" s="259" t="s">
        <v>5</v>
      </c>
      <c r="K30" s="259" t="s">
        <v>5</v>
      </c>
      <c r="L30" s="259" t="s">
        <v>5</v>
      </c>
    </row>
    <row r="31" spans="1:12" ht="19.5" customHeight="1">
      <c r="A31" s="260" t="s">
        <v>172</v>
      </c>
      <c r="B31" s="261" t="s">
        <v>5</v>
      </c>
      <c r="C31" s="261" t="s">
        <v>5</v>
      </c>
      <c r="D31" s="261" t="s">
        <v>173</v>
      </c>
      <c r="E31" s="271">
        <v>898937.63</v>
      </c>
      <c r="F31" s="271">
        <v>898937.63</v>
      </c>
      <c r="G31" s="259" t="s">
        <v>5</v>
      </c>
      <c r="H31" s="259" t="s">
        <v>5</v>
      </c>
      <c r="I31" s="259" t="s">
        <v>5</v>
      </c>
      <c r="J31" s="259" t="s">
        <v>5</v>
      </c>
      <c r="K31" s="259" t="s">
        <v>5</v>
      </c>
      <c r="L31" s="259" t="s">
        <v>5</v>
      </c>
    </row>
    <row r="32" spans="1:12" ht="19.5" customHeight="1">
      <c r="A32" s="260" t="s">
        <v>174</v>
      </c>
      <c r="B32" s="261" t="s">
        <v>5</v>
      </c>
      <c r="C32" s="261" t="s">
        <v>5</v>
      </c>
      <c r="D32" s="261" t="s">
        <v>175</v>
      </c>
      <c r="E32" s="271">
        <v>19090.01</v>
      </c>
      <c r="F32" s="271">
        <v>19090.01</v>
      </c>
      <c r="G32" s="259" t="s">
        <v>5</v>
      </c>
      <c r="H32" s="259" t="s">
        <v>5</v>
      </c>
      <c r="I32" s="259" t="s">
        <v>5</v>
      </c>
      <c r="J32" s="259" t="s">
        <v>5</v>
      </c>
      <c r="K32" s="259" t="s">
        <v>5</v>
      </c>
      <c r="L32" s="259" t="s">
        <v>5</v>
      </c>
    </row>
    <row r="33" spans="1:12" ht="19.5" customHeight="1">
      <c r="A33" s="260" t="s">
        <v>176</v>
      </c>
      <c r="B33" s="261" t="s">
        <v>5</v>
      </c>
      <c r="C33" s="261" t="s">
        <v>5</v>
      </c>
      <c r="D33" s="261" t="s">
        <v>177</v>
      </c>
      <c r="E33" s="271">
        <v>1079002</v>
      </c>
      <c r="F33" s="271">
        <v>1079002</v>
      </c>
      <c r="G33" s="259" t="s">
        <v>5</v>
      </c>
      <c r="H33" s="259" t="s">
        <v>5</v>
      </c>
      <c r="I33" s="259" t="s">
        <v>5</v>
      </c>
      <c r="J33" s="259" t="s">
        <v>5</v>
      </c>
      <c r="K33" s="259" t="s">
        <v>5</v>
      </c>
      <c r="L33" s="259" t="s">
        <v>5</v>
      </c>
    </row>
    <row r="34" spans="1:12" ht="19.5" customHeight="1">
      <c r="A34" s="260" t="s">
        <v>178</v>
      </c>
      <c r="B34" s="261" t="s">
        <v>5</v>
      </c>
      <c r="C34" s="261" t="s">
        <v>5</v>
      </c>
      <c r="D34" s="261" t="s">
        <v>179</v>
      </c>
      <c r="E34" s="271">
        <v>1079002</v>
      </c>
      <c r="F34" s="271">
        <v>1079002</v>
      </c>
      <c r="G34" s="259" t="s">
        <v>5</v>
      </c>
      <c r="H34" s="259" t="s">
        <v>5</v>
      </c>
      <c r="I34" s="259" t="s">
        <v>5</v>
      </c>
      <c r="J34" s="259" t="s">
        <v>5</v>
      </c>
      <c r="K34" s="259" t="s">
        <v>5</v>
      </c>
      <c r="L34" s="259" t="s">
        <v>5</v>
      </c>
    </row>
    <row r="35" spans="1:12" ht="19.5" customHeight="1">
      <c r="A35" s="260" t="s">
        <v>180</v>
      </c>
      <c r="B35" s="261" t="s">
        <v>5</v>
      </c>
      <c r="C35" s="261" t="s">
        <v>5</v>
      </c>
      <c r="D35" s="261" t="s">
        <v>181</v>
      </c>
      <c r="E35" s="271">
        <v>1079002</v>
      </c>
      <c r="F35" s="271">
        <v>1079002</v>
      </c>
      <c r="G35" s="259" t="s">
        <v>5</v>
      </c>
      <c r="H35" s="259" t="s">
        <v>5</v>
      </c>
      <c r="I35" s="259" t="s">
        <v>5</v>
      </c>
      <c r="J35" s="259" t="s">
        <v>5</v>
      </c>
      <c r="K35" s="259" t="s">
        <v>5</v>
      </c>
      <c r="L35" s="259" t="s">
        <v>5</v>
      </c>
    </row>
    <row r="36" spans="1:12" ht="19.5" customHeight="1">
      <c r="A36" s="260" t="s">
        <v>182</v>
      </c>
      <c r="B36" s="261" t="s">
        <v>5</v>
      </c>
      <c r="C36" s="261" t="s">
        <v>5</v>
      </c>
      <c r="D36" s="261" t="s">
        <v>5</v>
      </c>
      <c r="E36" s="261" t="s">
        <v>5</v>
      </c>
      <c r="F36" s="261" t="s">
        <v>5</v>
      </c>
      <c r="G36" s="261" t="s">
        <v>5</v>
      </c>
      <c r="H36" s="261" t="s">
        <v>5</v>
      </c>
      <c r="I36" s="261" t="s">
        <v>5</v>
      </c>
      <c r="J36" s="261" t="s">
        <v>5</v>
      </c>
      <c r="K36" s="261" t="s">
        <v>5</v>
      </c>
      <c r="L36" s="261" t="s">
        <v>5</v>
      </c>
    </row>
  </sheetData>
  <sheetProtection/>
  <mergeCells count="145">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L36"/>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IU24"/>
  <sheetViews>
    <sheetView zoomScaleSheetLayoutView="100" workbookViewId="0" topLeftCell="A6">
      <selection activeCell="F8" sqref="F8:F9"/>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pans="1:10" s="1" customFormat="1" ht="13.5">
      <c r="A1" s="5" t="s">
        <v>691</v>
      </c>
      <c r="B1" s="5"/>
      <c r="C1" s="5"/>
      <c r="D1" s="5"/>
      <c r="E1" s="5"/>
      <c r="F1" s="5"/>
      <c r="G1" s="5"/>
      <c r="H1" s="5"/>
      <c r="I1" s="5"/>
      <c r="J1" s="5"/>
    </row>
    <row r="2" spans="1:10" s="1" customFormat="1" ht="25.5" customHeight="1">
      <c r="A2" s="6" t="s">
        <v>635</v>
      </c>
      <c r="B2" s="6"/>
      <c r="C2" s="6"/>
      <c r="D2" s="6"/>
      <c r="E2" s="6"/>
      <c r="F2" s="6"/>
      <c r="G2" s="6"/>
      <c r="H2" s="6"/>
      <c r="I2" s="6"/>
      <c r="J2" s="6"/>
    </row>
    <row r="3" spans="1:10" s="2" customFormat="1" ht="27.75" customHeight="1">
      <c r="A3" s="7" t="s">
        <v>692</v>
      </c>
      <c r="B3" s="7"/>
      <c r="C3" s="7"/>
      <c r="D3" s="7"/>
      <c r="E3" s="6"/>
      <c r="F3" s="6"/>
      <c r="G3" s="6"/>
      <c r="H3" s="8" t="s">
        <v>3</v>
      </c>
      <c r="I3" s="8"/>
      <c r="J3" s="43" t="s">
        <v>637</v>
      </c>
    </row>
    <row r="4" spans="1:255" s="3" customFormat="1" ht="18" customHeight="1">
      <c r="A4" s="9" t="s">
        <v>638</v>
      </c>
      <c r="B4" s="9"/>
      <c r="C4" s="10" t="s">
        <v>587</v>
      </c>
      <c r="D4" s="10"/>
      <c r="E4" s="10"/>
      <c r="F4" s="10"/>
      <c r="G4" s="10"/>
      <c r="H4" s="10"/>
      <c r="I4" s="10"/>
      <c r="J4" s="10"/>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4" customFormat="1" ht="16.5" customHeight="1">
      <c r="A5" s="9" t="s">
        <v>639</v>
      </c>
      <c r="B5" s="9"/>
      <c r="C5" s="11" t="s">
        <v>694</v>
      </c>
      <c r="D5" s="11"/>
      <c r="E5" s="11"/>
      <c r="F5" s="9" t="s">
        <v>641</v>
      </c>
      <c r="G5" s="10" t="s">
        <v>542</v>
      </c>
      <c r="H5" s="10"/>
      <c r="I5" s="10"/>
      <c r="J5" s="10"/>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s="4" customFormat="1" ht="36" customHeight="1">
      <c r="A6" s="9" t="s">
        <v>643</v>
      </c>
      <c r="B6" s="9"/>
      <c r="C6" s="9"/>
      <c r="D6" s="9" t="s">
        <v>644</v>
      </c>
      <c r="E6" s="9" t="s">
        <v>459</v>
      </c>
      <c r="F6" s="9" t="s">
        <v>645</v>
      </c>
      <c r="G6" s="9" t="s">
        <v>646</v>
      </c>
      <c r="H6" s="9" t="s">
        <v>647</v>
      </c>
      <c r="I6" s="9" t="s">
        <v>648</v>
      </c>
      <c r="J6" s="9"/>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5" s="4" customFormat="1" ht="36" customHeight="1">
      <c r="A7" s="9"/>
      <c r="B7" s="9"/>
      <c r="C7" s="12" t="s">
        <v>649</v>
      </c>
      <c r="D7" s="13">
        <v>184120</v>
      </c>
      <c r="E7" s="13">
        <v>184120</v>
      </c>
      <c r="F7" s="13">
        <v>184120</v>
      </c>
      <c r="G7" s="9">
        <v>10</v>
      </c>
      <c r="H7" s="14">
        <f>F7/E7</f>
        <v>1</v>
      </c>
      <c r="I7" s="13">
        <f>F7/E7*G7</f>
        <v>10</v>
      </c>
      <c r="J7" s="1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row>
    <row r="8" spans="1:255" s="4" customFormat="1" ht="36" customHeight="1">
      <c r="A8" s="9"/>
      <c r="B8" s="9"/>
      <c r="C8" s="12" t="s">
        <v>650</v>
      </c>
      <c r="D8" s="13">
        <v>184120</v>
      </c>
      <c r="E8" s="13">
        <v>184120</v>
      </c>
      <c r="F8" s="13">
        <v>184120</v>
      </c>
      <c r="G8" s="9" t="s">
        <v>463</v>
      </c>
      <c r="H8" s="15"/>
      <c r="I8" s="13" t="s">
        <v>463</v>
      </c>
      <c r="J8" s="1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s="4" customFormat="1" ht="36" customHeight="1">
      <c r="A9" s="9"/>
      <c r="B9" s="9"/>
      <c r="C9" s="12" t="s">
        <v>651</v>
      </c>
      <c r="D9" s="13">
        <v>0</v>
      </c>
      <c r="E9" s="13">
        <v>0</v>
      </c>
      <c r="F9" s="13">
        <v>0</v>
      </c>
      <c r="G9" s="9" t="s">
        <v>463</v>
      </c>
      <c r="H9" s="15"/>
      <c r="I9" s="13" t="s">
        <v>463</v>
      </c>
      <c r="J9" s="13"/>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10" s="1" customFormat="1" ht="36" customHeight="1">
      <c r="A10" s="9"/>
      <c r="B10" s="9"/>
      <c r="C10" s="12" t="s">
        <v>652</v>
      </c>
      <c r="D10" s="49" t="s">
        <v>463</v>
      </c>
      <c r="E10" s="49" t="s">
        <v>463</v>
      </c>
      <c r="F10" s="49" t="s">
        <v>463</v>
      </c>
      <c r="G10" s="50" t="s">
        <v>463</v>
      </c>
      <c r="H10" s="15"/>
      <c r="I10" s="13" t="s">
        <v>463</v>
      </c>
      <c r="J10" s="13"/>
    </row>
    <row r="11" spans="1:10" s="1" customFormat="1" ht="18" customHeight="1">
      <c r="A11" s="9" t="s">
        <v>653</v>
      </c>
      <c r="B11" s="9" t="s">
        <v>654</v>
      </c>
      <c r="C11" s="9"/>
      <c r="D11" s="9"/>
      <c r="E11" s="9"/>
      <c r="F11" s="13" t="s">
        <v>553</v>
      </c>
      <c r="G11" s="13"/>
      <c r="H11" s="13"/>
      <c r="I11" s="13"/>
      <c r="J11" s="13"/>
    </row>
    <row r="12" spans="1:10" s="1" customFormat="1" ht="45.75" customHeight="1">
      <c r="A12" s="9"/>
      <c r="B12" s="51" t="s">
        <v>744</v>
      </c>
      <c r="C12" s="52"/>
      <c r="D12" s="52"/>
      <c r="E12" s="53"/>
      <c r="F12" s="54" t="s">
        <v>745</v>
      </c>
      <c r="G12" s="54"/>
      <c r="H12" s="54"/>
      <c r="I12" s="54"/>
      <c r="J12" s="54"/>
    </row>
    <row r="13" spans="1:10" s="1" customFormat="1" ht="36" customHeight="1">
      <c r="A13" s="19" t="s">
        <v>657</v>
      </c>
      <c r="B13" s="20"/>
      <c r="C13" s="21"/>
      <c r="D13" s="19" t="s">
        <v>658</v>
      </c>
      <c r="E13" s="20"/>
      <c r="F13" s="21"/>
      <c r="G13" s="22" t="s">
        <v>598</v>
      </c>
      <c r="H13" s="22" t="s">
        <v>646</v>
      </c>
      <c r="I13" s="22" t="s">
        <v>648</v>
      </c>
      <c r="J13" s="22" t="s">
        <v>599</v>
      </c>
    </row>
    <row r="14" spans="1:10" s="1" customFormat="1" ht="36" customHeight="1">
      <c r="A14" s="19" t="s">
        <v>592</v>
      </c>
      <c r="B14" s="9" t="s">
        <v>593</v>
      </c>
      <c r="C14" s="9" t="s">
        <v>594</v>
      </c>
      <c r="D14" s="9" t="s">
        <v>595</v>
      </c>
      <c r="E14" s="9" t="s">
        <v>596</v>
      </c>
      <c r="F14" s="9" t="s">
        <v>597</v>
      </c>
      <c r="G14" s="23"/>
      <c r="H14" s="23"/>
      <c r="I14" s="23"/>
      <c r="J14" s="23"/>
    </row>
    <row r="15" spans="1:10" s="1" customFormat="1" ht="28.5" customHeight="1">
      <c r="A15" s="31" t="s">
        <v>600</v>
      </c>
      <c r="B15" s="31" t="s">
        <v>601</v>
      </c>
      <c r="C15" s="26" t="s">
        <v>746</v>
      </c>
      <c r="D15" s="25" t="s">
        <v>660</v>
      </c>
      <c r="E15" s="9">
        <v>151</v>
      </c>
      <c r="F15" s="9" t="s">
        <v>747</v>
      </c>
      <c r="G15" s="45">
        <v>151</v>
      </c>
      <c r="H15" s="45">
        <v>20</v>
      </c>
      <c r="I15" s="45">
        <v>20</v>
      </c>
      <c r="J15" s="45"/>
    </row>
    <row r="16" spans="1:10" s="1" customFormat="1" ht="28.5" customHeight="1">
      <c r="A16" s="24"/>
      <c r="B16" s="31" t="s">
        <v>605</v>
      </c>
      <c r="C16" s="26" t="s">
        <v>748</v>
      </c>
      <c r="D16" s="25" t="s">
        <v>671</v>
      </c>
      <c r="E16" s="55">
        <v>100</v>
      </c>
      <c r="F16" s="9" t="s">
        <v>609</v>
      </c>
      <c r="G16" s="56">
        <v>100</v>
      </c>
      <c r="H16" s="45">
        <v>15</v>
      </c>
      <c r="I16" s="45">
        <v>15</v>
      </c>
      <c r="J16" s="45"/>
    </row>
    <row r="17" spans="1:10" s="1" customFormat="1" ht="28.5" customHeight="1">
      <c r="A17" s="24"/>
      <c r="B17" s="31" t="s">
        <v>610</v>
      </c>
      <c r="C17" s="26" t="s">
        <v>749</v>
      </c>
      <c r="D17" s="25"/>
      <c r="E17" s="55" t="s">
        <v>750</v>
      </c>
      <c r="F17" s="9"/>
      <c r="G17" s="56" t="s">
        <v>750</v>
      </c>
      <c r="H17" s="45">
        <v>15</v>
      </c>
      <c r="I17" s="45">
        <v>15</v>
      </c>
      <c r="J17" s="45"/>
    </row>
    <row r="18" spans="1:17" s="5" customFormat="1" ht="28.5" customHeight="1">
      <c r="A18" s="25" t="s">
        <v>614</v>
      </c>
      <c r="B18" s="31" t="s">
        <v>615</v>
      </c>
      <c r="C18" s="26" t="s">
        <v>751</v>
      </c>
      <c r="D18" s="25"/>
      <c r="E18" s="29" t="s">
        <v>620</v>
      </c>
      <c r="F18" s="27"/>
      <c r="G18" s="29" t="s">
        <v>620</v>
      </c>
      <c r="H18" s="57">
        <v>10</v>
      </c>
      <c r="I18" s="45">
        <v>10</v>
      </c>
      <c r="J18" s="45"/>
      <c r="Q18" s="59"/>
    </row>
    <row r="19" spans="1:17" s="5" customFormat="1" ht="28.5" customHeight="1">
      <c r="A19" s="25"/>
      <c r="B19" s="24"/>
      <c r="C19" s="26" t="s">
        <v>752</v>
      </c>
      <c r="D19" s="25" t="s">
        <v>607</v>
      </c>
      <c r="E19" s="29">
        <v>100</v>
      </c>
      <c r="F19" s="27" t="s">
        <v>609</v>
      </c>
      <c r="G19" s="30">
        <v>100</v>
      </c>
      <c r="H19" s="28">
        <v>10</v>
      </c>
      <c r="I19" s="45">
        <v>10</v>
      </c>
      <c r="J19" s="45"/>
      <c r="Q19" s="59"/>
    </row>
    <row r="20" spans="1:10" s="1" customFormat="1" ht="28.5" customHeight="1">
      <c r="A20" s="25"/>
      <c r="B20" s="37"/>
      <c r="C20" s="26" t="s">
        <v>753</v>
      </c>
      <c r="D20" s="25"/>
      <c r="E20" s="36" t="s">
        <v>754</v>
      </c>
      <c r="F20" s="36"/>
      <c r="G20" s="36" t="s">
        <v>754</v>
      </c>
      <c r="H20" s="36">
        <v>10</v>
      </c>
      <c r="I20" s="45">
        <v>10</v>
      </c>
      <c r="J20" s="45"/>
    </row>
    <row r="21" spans="1:10" s="1" customFormat="1" ht="28.5" customHeight="1">
      <c r="A21" s="38" t="s">
        <v>624</v>
      </c>
      <c r="B21" s="39" t="s">
        <v>625</v>
      </c>
      <c r="C21" s="26" t="s">
        <v>685</v>
      </c>
      <c r="D21" s="25" t="s">
        <v>660</v>
      </c>
      <c r="E21" s="58">
        <v>95</v>
      </c>
      <c r="F21" s="9" t="s">
        <v>609</v>
      </c>
      <c r="G21" s="56">
        <v>100</v>
      </c>
      <c r="H21" s="45">
        <v>5</v>
      </c>
      <c r="I21" s="45">
        <v>5</v>
      </c>
      <c r="J21" s="45"/>
    </row>
    <row r="22" spans="1:10" s="1" customFormat="1" ht="28.5" customHeight="1">
      <c r="A22" s="40"/>
      <c r="B22" s="41"/>
      <c r="C22" s="26" t="s">
        <v>687</v>
      </c>
      <c r="D22" s="25" t="s">
        <v>660</v>
      </c>
      <c r="E22" s="58">
        <v>95</v>
      </c>
      <c r="F22" s="9" t="s">
        <v>609</v>
      </c>
      <c r="G22" s="56">
        <v>100</v>
      </c>
      <c r="H22" s="45">
        <v>5</v>
      </c>
      <c r="I22" s="45">
        <v>5</v>
      </c>
      <c r="J22" s="46" t="s">
        <v>5</v>
      </c>
    </row>
    <row r="23" spans="1:10" s="1" customFormat="1" ht="54" customHeight="1">
      <c r="A23" s="42" t="s">
        <v>688</v>
      </c>
      <c r="B23" s="42"/>
      <c r="C23" s="42"/>
      <c r="D23" s="42" t="s">
        <v>629</v>
      </c>
      <c r="E23" s="42"/>
      <c r="F23" s="42"/>
      <c r="G23" s="42"/>
      <c r="H23" s="42"/>
      <c r="I23" s="42"/>
      <c r="J23" s="42"/>
    </row>
    <row r="24" spans="1:10" s="1" customFormat="1" ht="25.5" customHeight="1">
      <c r="A24" s="42" t="s">
        <v>689</v>
      </c>
      <c r="B24" s="42"/>
      <c r="C24" s="42"/>
      <c r="D24" s="42"/>
      <c r="E24" s="42"/>
      <c r="F24" s="42"/>
      <c r="G24" s="42"/>
      <c r="H24" s="42">
        <v>100</v>
      </c>
      <c r="I24" s="47">
        <f>I22+I21+I19+I18+I17+I16+I15+I7</f>
        <v>90</v>
      </c>
      <c r="J24" s="48" t="s">
        <v>690</v>
      </c>
    </row>
  </sheetData>
  <sheetProtection/>
  <mergeCells count="34">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11:A12"/>
    <mergeCell ref="A15:A17"/>
    <mergeCell ref="A18:A20"/>
    <mergeCell ref="A21:A22"/>
    <mergeCell ref="B18:B20"/>
    <mergeCell ref="B21:B22"/>
    <mergeCell ref="G13:G14"/>
    <mergeCell ref="H13:H14"/>
    <mergeCell ref="I13:I14"/>
    <mergeCell ref="J13:J14"/>
    <mergeCell ref="A6:B10"/>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IU26"/>
  <sheetViews>
    <sheetView zoomScaleSheetLayoutView="100" workbookViewId="0" topLeftCell="A1">
      <selection activeCell="E15" sqref="E15"/>
    </sheetView>
  </sheetViews>
  <sheetFormatPr defaultColWidth="10.28125" defaultRowHeight="12.75"/>
  <cols>
    <col min="1" max="2" width="12.7109375" style="1" customWidth="1"/>
    <col min="3" max="3" width="16.7109375" style="1" customWidth="1"/>
    <col min="4" max="4" width="12.8515625" style="1" customWidth="1"/>
    <col min="5" max="5" width="14.00390625" style="1" customWidth="1"/>
    <col min="6"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pans="1:10" s="1" customFormat="1" ht="13.5">
      <c r="A1" s="5" t="s">
        <v>691</v>
      </c>
      <c r="B1" s="5"/>
      <c r="C1" s="5"/>
      <c r="D1" s="5"/>
      <c r="E1" s="5"/>
      <c r="F1" s="5"/>
      <c r="G1" s="5"/>
      <c r="H1" s="5"/>
      <c r="I1" s="5"/>
      <c r="J1" s="5"/>
    </row>
    <row r="2" spans="1:10" s="1" customFormat="1" ht="25.5" customHeight="1">
      <c r="A2" s="6" t="s">
        <v>635</v>
      </c>
      <c r="B2" s="6"/>
      <c r="C2" s="6"/>
      <c r="D2" s="6"/>
      <c r="E2" s="6"/>
      <c r="F2" s="6"/>
      <c r="G2" s="6"/>
      <c r="H2" s="6"/>
      <c r="I2" s="6"/>
      <c r="J2" s="6"/>
    </row>
    <row r="3" spans="1:10" s="2" customFormat="1" ht="27.75" customHeight="1">
      <c r="A3" s="7" t="s">
        <v>692</v>
      </c>
      <c r="B3" s="7"/>
      <c r="C3" s="7"/>
      <c r="D3" s="7"/>
      <c r="E3" s="6"/>
      <c r="F3" s="6"/>
      <c r="G3" s="6"/>
      <c r="H3" s="8" t="s">
        <v>3</v>
      </c>
      <c r="I3" s="8"/>
      <c r="J3" s="43" t="s">
        <v>637</v>
      </c>
    </row>
    <row r="4" spans="1:255" s="3" customFormat="1" ht="18" customHeight="1">
      <c r="A4" s="9" t="s">
        <v>638</v>
      </c>
      <c r="B4" s="9"/>
      <c r="C4" s="10" t="s">
        <v>589</v>
      </c>
      <c r="D4" s="10"/>
      <c r="E4" s="10"/>
      <c r="F4" s="10"/>
      <c r="G4" s="10"/>
      <c r="H4" s="10"/>
      <c r="I4" s="10"/>
      <c r="J4" s="10"/>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4" customFormat="1" ht="16.5" customHeight="1">
      <c r="A5" s="9" t="s">
        <v>639</v>
      </c>
      <c r="B5" s="9"/>
      <c r="C5" s="11" t="s">
        <v>694</v>
      </c>
      <c r="D5" s="11"/>
      <c r="E5" s="11"/>
      <c r="F5" s="9" t="s">
        <v>641</v>
      </c>
      <c r="G5" s="10" t="s">
        <v>542</v>
      </c>
      <c r="H5" s="10"/>
      <c r="I5" s="10"/>
      <c r="J5" s="10"/>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s="4" customFormat="1" ht="36" customHeight="1">
      <c r="A6" s="9" t="s">
        <v>643</v>
      </c>
      <c r="B6" s="9"/>
      <c r="C6" s="9"/>
      <c r="D6" s="9" t="s">
        <v>644</v>
      </c>
      <c r="E6" s="9" t="s">
        <v>459</v>
      </c>
      <c r="F6" s="9" t="s">
        <v>645</v>
      </c>
      <c r="G6" s="9" t="s">
        <v>646</v>
      </c>
      <c r="H6" s="9" t="s">
        <v>647</v>
      </c>
      <c r="I6" s="9" t="s">
        <v>648</v>
      </c>
      <c r="J6" s="9"/>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5" s="4" customFormat="1" ht="36" customHeight="1">
      <c r="A7" s="9"/>
      <c r="B7" s="9"/>
      <c r="C7" s="12" t="s">
        <v>649</v>
      </c>
      <c r="D7" s="13">
        <v>123870</v>
      </c>
      <c r="E7" s="13">
        <v>123870</v>
      </c>
      <c r="F7" s="13">
        <v>123870</v>
      </c>
      <c r="G7" s="9">
        <v>10</v>
      </c>
      <c r="H7" s="14">
        <f>F7/E7</f>
        <v>1</v>
      </c>
      <c r="I7" s="13">
        <f>F7/E7*G7</f>
        <v>10</v>
      </c>
      <c r="J7" s="1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row>
    <row r="8" spans="1:255" s="4" customFormat="1" ht="36" customHeight="1">
      <c r="A8" s="9"/>
      <c r="B8" s="9"/>
      <c r="C8" s="12" t="s">
        <v>650</v>
      </c>
      <c r="D8" s="13">
        <v>0</v>
      </c>
      <c r="E8" s="13">
        <v>0</v>
      </c>
      <c r="F8" s="13">
        <v>0</v>
      </c>
      <c r="G8" s="9" t="s">
        <v>463</v>
      </c>
      <c r="H8" s="15"/>
      <c r="I8" s="13" t="s">
        <v>463</v>
      </c>
      <c r="J8" s="1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s="4" customFormat="1" ht="36" customHeight="1">
      <c r="A9" s="9"/>
      <c r="B9" s="9"/>
      <c r="C9" s="12" t="s">
        <v>651</v>
      </c>
      <c r="D9" s="13">
        <v>123870</v>
      </c>
      <c r="E9" s="13">
        <v>123870</v>
      </c>
      <c r="F9" s="13">
        <v>123870</v>
      </c>
      <c r="G9" s="9" t="s">
        <v>463</v>
      </c>
      <c r="H9" s="15"/>
      <c r="I9" s="13" t="s">
        <v>463</v>
      </c>
      <c r="J9" s="13"/>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10" s="1" customFormat="1" ht="36" customHeight="1">
      <c r="A10" s="9"/>
      <c r="B10" s="9"/>
      <c r="C10" s="12" t="s">
        <v>652</v>
      </c>
      <c r="D10" s="16" t="s">
        <v>463</v>
      </c>
      <c r="E10" s="16" t="s">
        <v>463</v>
      </c>
      <c r="F10" s="16" t="s">
        <v>463</v>
      </c>
      <c r="G10" s="17" t="s">
        <v>463</v>
      </c>
      <c r="H10" s="15"/>
      <c r="I10" s="13" t="s">
        <v>463</v>
      </c>
      <c r="J10" s="13"/>
    </row>
    <row r="11" spans="1:10" s="1" customFormat="1" ht="18" customHeight="1">
      <c r="A11" s="9" t="s">
        <v>653</v>
      </c>
      <c r="B11" s="9" t="s">
        <v>654</v>
      </c>
      <c r="C11" s="9"/>
      <c r="D11" s="9"/>
      <c r="E11" s="9"/>
      <c r="F11" s="13" t="s">
        <v>553</v>
      </c>
      <c r="G11" s="13"/>
      <c r="H11" s="13"/>
      <c r="I11" s="13"/>
      <c r="J11" s="13"/>
    </row>
    <row r="12" spans="1:10" s="1" customFormat="1" ht="45.75" customHeight="1">
      <c r="A12" s="9"/>
      <c r="B12" s="18" t="s">
        <v>755</v>
      </c>
      <c r="C12" s="18"/>
      <c r="D12" s="18"/>
      <c r="E12" s="18"/>
      <c r="F12" s="18" t="s">
        <v>756</v>
      </c>
      <c r="G12" s="18"/>
      <c r="H12" s="18"/>
      <c r="I12" s="18"/>
      <c r="J12" s="18"/>
    </row>
    <row r="13" spans="1:10" s="1" customFormat="1" ht="36" customHeight="1">
      <c r="A13" s="19" t="s">
        <v>657</v>
      </c>
      <c r="B13" s="20"/>
      <c r="C13" s="21"/>
      <c r="D13" s="19" t="s">
        <v>658</v>
      </c>
      <c r="E13" s="20"/>
      <c r="F13" s="21"/>
      <c r="G13" s="22" t="s">
        <v>598</v>
      </c>
      <c r="H13" s="22" t="s">
        <v>646</v>
      </c>
      <c r="I13" s="22" t="s">
        <v>648</v>
      </c>
      <c r="J13" s="22" t="s">
        <v>599</v>
      </c>
    </row>
    <row r="14" spans="1:10" s="1" customFormat="1" ht="36" customHeight="1">
      <c r="A14" s="19" t="s">
        <v>592</v>
      </c>
      <c r="B14" s="9" t="s">
        <v>593</v>
      </c>
      <c r="C14" s="9" t="s">
        <v>594</v>
      </c>
      <c r="D14" s="9" t="s">
        <v>595</v>
      </c>
      <c r="E14" s="9" t="s">
        <v>596</v>
      </c>
      <c r="F14" s="9" t="s">
        <v>597</v>
      </c>
      <c r="G14" s="23"/>
      <c r="H14" s="23"/>
      <c r="I14" s="23"/>
      <c r="J14" s="23"/>
    </row>
    <row r="15" spans="1:10" s="1" customFormat="1" ht="27.75" customHeight="1">
      <c r="A15" s="24" t="s">
        <v>600</v>
      </c>
      <c r="B15" s="25" t="s">
        <v>601</v>
      </c>
      <c r="C15" s="26" t="s">
        <v>757</v>
      </c>
      <c r="D15" s="25" t="s">
        <v>660</v>
      </c>
      <c r="E15" s="27">
        <v>15</v>
      </c>
      <c r="F15" s="27" t="s">
        <v>604</v>
      </c>
      <c r="G15" s="27">
        <v>17</v>
      </c>
      <c r="H15" s="28">
        <v>20</v>
      </c>
      <c r="I15" s="44">
        <v>20</v>
      </c>
      <c r="J15" s="45"/>
    </row>
    <row r="16" spans="1:10" s="1" customFormat="1" ht="27.75" customHeight="1">
      <c r="A16" s="24"/>
      <c r="B16" s="24" t="s">
        <v>605</v>
      </c>
      <c r="C16" s="26" t="s">
        <v>758</v>
      </c>
      <c r="D16" s="25" t="s">
        <v>671</v>
      </c>
      <c r="E16" s="29">
        <v>100</v>
      </c>
      <c r="F16" s="27" t="s">
        <v>609</v>
      </c>
      <c r="G16" s="30">
        <v>100</v>
      </c>
      <c r="H16" s="28">
        <v>10</v>
      </c>
      <c r="I16" s="44">
        <v>10</v>
      </c>
      <c r="J16" s="45"/>
    </row>
    <row r="17" spans="1:10" s="1" customFormat="1" ht="27.75" customHeight="1">
      <c r="A17" s="24"/>
      <c r="B17" s="31" t="s">
        <v>610</v>
      </c>
      <c r="C17" s="26" t="s">
        <v>759</v>
      </c>
      <c r="D17" s="25" t="s">
        <v>671</v>
      </c>
      <c r="E17" s="29">
        <v>100</v>
      </c>
      <c r="F17" s="27" t="s">
        <v>609</v>
      </c>
      <c r="G17" s="30">
        <v>100</v>
      </c>
      <c r="H17" s="28">
        <v>10</v>
      </c>
      <c r="I17" s="44">
        <v>10</v>
      </c>
      <c r="J17" s="45"/>
    </row>
    <row r="18" spans="1:10" s="1" customFormat="1" ht="27.75" customHeight="1">
      <c r="A18" s="24"/>
      <c r="B18" s="31" t="s">
        <v>612</v>
      </c>
      <c r="C18" s="26" t="s">
        <v>760</v>
      </c>
      <c r="D18" s="25" t="s">
        <v>673</v>
      </c>
      <c r="E18" s="32">
        <v>1000</v>
      </c>
      <c r="F18" s="33" t="s">
        <v>761</v>
      </c>
      <c r="G18" s="34">
        <v>1000</v>
      </c>
      <c r="H18" s="35">
        <v>10</v>
      </c>
      <c r="I18" s="44">
        <v>10</v>
      </c>
      <c r="J18" s="45"/>
    </row>
    <row r="19" spans="1:10" s="5" customFormat="1" ht="27.75" customHeight="1">
      <c r="A19" s="25" t="s">
        <v>614</v>
      </c>
      <c r="B19" s="31" t="s">
        <v>615</v>
      </c>
      <c r="C19" s="26" t="s">
        <v>727</v>
      </c>
      <c r="D19" s="25"/>
      <c r="E19" s="36" t="s">
        <v>620</v>
      </c>
      <c r="F19" s="36"/>
      <c r="G19" s="36" t="s">
        <v>620</v>
      </c>
      <c r="H19" s="28">
        <v>10</v>
      </c>
      <c r="I19" s="44">
        <v>10</v>
      </c>
      <c r="J19" s="45"/>
    </row>
    <row r="20" spans="1:10" s="5" customFormat="1" ht="27.75" customHeight="1">
      <c r="A20" s="25"/>
      <c r="B20" s="24"/>
      <c r="C20" s="26" t="s">
        <v>762</v>
      </c>
      <c r="D20" s="25"/>
      <c r="E20" s="36" t="s">
        <v>617</v>
      </c>
      <c r="F20" s="36"/>
      <c r="G20" s="36" t="s">
        <v>617</v>
      </c>
      <c r="H20" s="28">
        <v>10</v>
      </c>
      <c r="I20" s="44">
        <v>10</v>
      </c>
      <c r="J20" s="45"/>
    </row>
    <row r="21" spans="1:10" s="1" customFormat="1" ht="27.75" customHeight="1">
      <c r="A21" s="25"/>
      <c r="B21" s="37"/>
      <c r="C21" s="26" t="s">
        <v>763</v>
      </c>
      <c r="D21" s="25"/>
      <c r="E21" s="36" t="s">
        <v>617</v>
      </c>
      <c r="F21" s="36"/>
      <c r="G21" s="36" t="s">
        <v>617</v>
      </c>
      <c r="H21" s="28">
        <v>10</v>
      </c>
      <c r="I21" s="44">
        <v>10</v>
      </c>
      <c r="J21" s="45"/>
    </row>
    <row r="22" spans="1:10" s="1" customFormat="1" ht="27.75" customHeight="1">
      <c r="A22" s="38" t="s">
        <v>624</v>
      </c>
      <c r="B22" s="39" t="s">
        <v>625</v>
      </c>
      <c r="C22" s="26" t="s">
        <v>685</v>
      </c>
      <c r="D22" s="25" t="s">
        <v>660</v>
      </c>
      <c r="E22" s="36">
        <v>95</v>
      </c>
      <c r="F22" s="27" t="s">
        <v>609</v>
      </c>
      <c r="G22" s="30">
        <v>98</v>
      </c>
      <c r="H22" s="28">
        <v>2.5</v>
      </c>
      <c r="I22" s="44">
        <v>2.5</v>
      </c>
      <c r="J22" s="45"/>
    </row>
    <row r="23" spans="1:10" s="1" customFormat="1" ht="27.75" customHeight="1">
      <c r="A23" s="40"/>
      <c r="B23" s="41"/>
      <c r="C23" s="26" t="s">
        <v>764</v>
      </c>
      <c r="D23" s="25" t="s">
        <v>660</v>
      </c>
      <c r="E23" s="36">
        <v>95</v>
      </c>
      <c r="F23" s="27" t="s">
        <v>609</v>
      </c>
      <c r="G23" s="30">
        <v>100</v>
      </c>
      <c r="H23" s="28">
        <v>5</v>
      </c>
      <c r="I23" s="44">
        <v>5</v>
      </c>
      <c r="J23" s="45"/>
    </row>
    <row r="24" spans="1:10" s="1" customFormat="1" ht="27.75" customHeight="1">
      <c r="A24" s="40"/>
      <c r="B24" s="41"/>
      <c r="C24" s="26" t="s">
        <v>687</v>
      </c>
      <c r="D24" s="25" t="s">
        <v>660</v>
      </c>
      <c r="E24" s="36">
        <v>95</v>
      </c>
      <c r="F24" s="27" t="s">
        <v>609</v>
      </c>
      <c r="G24" s="30">
        <v>98</v>
      </c>
      <c r="H24" s="28">
        <v>2.5</v>
      </c>
      <c r="I24" s="44">
        <v>2.5</v>
      </c>
      <c r="J24" s="46" t="s">
        <v>5</v>
      </c>
    </row>
    <row r="25" spans="1:10" s="1" customFormat="1" ht="54" customHeight="1">
      <c r="A25" s="42" t="s">
        <v>688</v>
      </c>
      <c r="B25" s="42"/>
      <c r="C25" s="42"/>
      <c r="D25" s="42" t="s">
        <v>629</v>
      </c>
      <c r="E25" s="42"/>
      <c r="F25" s="42"/>
      <c r="G25" s="42"/>
      <c r="H25" s="42"/>
      <c r="I25" s="42"/>
      <c r="J25" s="42"/>
    </row>
    <row r="26" spans="1:10" s="1" customFormat="1" ht="25.5" customHeight="1">
      <c r="A26" s="42" t="s">
        <v>689</v>
      </c>
      <c r="B26" s="42"/>
      <c r="C26" s="42"/>
      <c r="D26" s="42"/>
      <c r="E26" s="42"/>
      <c r="F26" s="42"/>
      <c r="G26" s="42"/>
      <c r="H26" s="42">
        <v>100</v>
      </c>
      <c r="I26" s="47">
        <f>I15+I16+I17+I18+I19+I20+I21+I22+I23+I24+I7</f>
        <v>100</v>
      </c>
      <c r="J26" s="48" t="s">
        <v>690</v>
      </c>
    </row>
  </sheetData>
  <sheetProtection/>
  <mergeCells count="34">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5:C25"/>
    <mergeCell ref="D25:J25"/>
    <mergeCell ref="A26:G26"/>
    <mergeCell ref="A11:A12"/>
    <mergeCell ref="A15:A18"/>
    <mergeCell ref="A19:A21"/>
    <mergeCell ref="A22:A24"/>
    <mergeCell ref="B19:B21"/>
    <mergeCell ref="B22:B24"/>
    <mergeCell ref="G13:G14"/>
    <mergeCell ref="H13:H14"/>
    <mergeCell ref="I13:I14"/>
    <mergeCell ref="J13:J14"/>
    <mergeCell ref="A6:B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36"/>
  <sheetViews>
    <sheetView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237" t="s">
        <v>183</v>
      </c>
      <c r="F1" s="237" t="s">
        <v>183</v>
      </c>
    </row>
    <row r="2" ht="14.25">
      <c r="J2" s="263" t="s">
        <v>184</v>
      </c>
    </row>
    <row r="3" spans="1:10" ht="14.25">
      <c r="A3" s="254" t="s">
        <v>2</v>
      </c>
      <c r="J3" s="263" t="s">
        <v>3</v>
      </c>
    </row>
    <row r="4" spans="1:10" ht="19.5" customHeight="1">
      <c r="A4" s="275" t="s">
        <v>7</v>
      </c>
      <c r="B4" s="276" t="s">
        <v>5</v>
      </c>
      <c r="C4" s="276" t="s">
        <v>5</v>
      </c>
      <c r="D4" s="276" t="s">
        <v>5</v>
      </c>
      <c r="E4" s="256" t="s">
        <v>100</v>
      </c>
      <c r="F4" s="256" t="s">
        <v>185</v>
      </c>
      <c r="G4" s="256" t="s">
        <v>186</v>
      </c>
      <c r="H4" s="256" t="s">
        <v>187</v>
      </c>
      <c r="I4" s="256" t="s">
        <v>188</v>
      </c>
      <c r="J4" s="256" t="s">
        <v>189</v>
      </c>
    </row>
    <row r="5" spans="1:10" ht="19.5" customHeight="1">
      <c r="A5" s="257" t="s">
        <v>122</v>
      </c>
      <c r="B5" s="258" t="s">
        <v>5</v>
      </c>
      <c r="C5" s="258" t="s">
        <v>5</v>
      </c>
      <c r="D5" s="246" t="s">
        <v>123</v>
      </c>
      <c r="E5" s="258" t="s">
        <v>5</v>
      </c>
      <c r="F5" s="258" t="s">
        <v>5</v>
      </c>
      <c r="G5" s="258" t="s">
        <v>5</v>
      </c>
      <c r="H5" s="258" t="s">
        <v>5</v>
      </c>
      <c r="I5" s="258" t="s">
        <v>5</v>
      </c>
      <c r="J5" s="258" t="s">
        <v>5</v>
      </c>
    </row>
    <row r="6" spans="1:10" ht="19.5" customHeight="1">
      <c r="A6" s="257" t="s">
        <v>5</v>
      </c>
      <c r="B6" s="258" t="s">
        <v>5</v>
      </c>
      <c r="C6" s="258" t="s">
        <v>5</v>
      </c>
      <c r="D6" s="246" t="s">
        <v>5</v>
      </c>
      <c r="E6" s="258" t="s">
        <v>5</v>
      </c>
      <c r="F6" s="258" t="s">
        <v>5</v>
      </c>
      <c r="G6" s="258" t="s">
        <v>5</v>
      </c>
      <c r="H6" s="258" t="s">
        <v>5</v>
      </c>
      <c r="I6" s="258" t="s">
        <v>5</v>
      </c>
      <c r="J6" s="258" t="s">
        <v>5</v>
      </c>
    </row>
    <row r="7" spans="1:10" ht="19.5" customHeight="1">
      <c r="A7" s="257" t="s">
        <v>5</v>
      </c>
      <c r="B7" s="258" t="s">
        <v>5</v>
      </c>
      <c r="C7" s="258" t="s">
        <v>5</v>
      </c>
      <c r="D7" s="246" t="s">
        <v>5</v>
      </c>
      <c r="E7" s="258" t="s">
        <v>5</v>
      </c>
      <c r="F7" s="258" t="s">
        <v>5</v>
      </c>
      <c r="G7" s="258" t="s">
        <v>5</v>
      </c>
      <c r="H7" s="258" t="s">
        <v>5</v>
      </c>
      <c r="I7" s="258" t="s">
        <v>5</v>
      </c>
      <c r="J7" s="258" t="s">
        <v>5</v>
      </c>
    </row>
    <row r="8" spans="1:10" ht="19.5" customHeight="1">
      <c r="A8" s="272" t="s">
        <v>126</v>
      </c>
      <c r="B8" s="246" t="s">
        <v>127</v>
      </c>
      <c r="C8" s="246" t="s">
        <v>128</v>
      </c>
      <c r="D8" s="246" t="s">
        <v>11</v>
      </c>
      <c r="E8" s="258" t="s">
        <v>12</v>
      </c>
      <c r="F8" s="258" t="s">
        <v>13</v>
      </c>
      <c r="G8" s="258" t="s">
        <v>21</v>
      </c>
      <c r="H8" s="258" t="s">
        <v>25</v>
      </c>
      <c r="I8" s="258" t="s">
        <v>29</v>
      </c>
      <c r="J8" s="258" t="s">
        <v>33</v>
      </c>
    </row>
    <row r="9" spans="1:10" ht="19.5" customHeight="1">
      <c r="A9" s="272" t="s">
        <v>5</v>
      </c>
      <c r="B9" s="246" t="s">
        <v>5</v>
      </c>
      <c r="C9" s="246" t="s">
        <v>5</v>
      </c>
      <c r="D9" s="246" t="s">
        <v>129</v>
      </c>
      <c r="E9" s="271">
        <v>22289475.04</v>
      </c>
      <c r="F9" s="271">
        <v>18117451.7</v>
      </c>
      <c r="G9" s="271">
        <v>4172023.34</v>
      </c>
      <c r="H9" s="259" t="s">
        <v>5</v>
      </c>
      <c r="I9" s="259" t="s">
        <v>5</v>
      </c>
      <c r="J9" s="259" t="s">
        <v>5</v>
      </c>
    </row>
    <row r="10" spans="1:10" ht="19.5" customHeight="1">
      <c r="A10" s="260" t="s">
        <v>130</v>
      </c>
      <c r="B10" s="261" t="s">
        <v>5</v>
      </c>
      <c r="C10" s="261" t="s">
        <v>5</v>
      </c>
      <c r="D10" s="261" t="s">
        <v>131</v>
      </c>
      <c r="E10" s="271">
        <v>17510425.18</v>
      </c>
      <c r="F10" s="271">
        <v>13338401.84</v>
      </c>
      <c r="G10" s="271">
        <v>4172023.34</v>
      </c>
      <c r="H10" s="259" t="s">
        <v>5</v>
      </c>
      <c r="I10" s="259" t="s">
        <v>5</v>
      </c>
      <c r="J10" s="259" t="s">
        <v>5</v>
      </c>
    </row>
    <row r="11" spans="1:10" ht="19.5" customHeight="1">
      <c r="A11" s="260" t="s">
        <v>132</v>
      </c>
      <c r="B11" s="261" t="s">
        <v>5</v>
      </c>
      <c r="C11" s="261" t="s">
        <v>5</v>
      </c>
      <c r="D11" s="261" t="s">
        <v>133</v>
      </c>
      <c r="E11" s="271">
        <v>17314040.18</v>
      </c>
      <c r="F11" s="271">
        <v>13338401.84</v>
      </c>
      <c r="G11" s="271">
        <v>3975638.34</v>
      </c>
      <c r="H11" s="259" t="s">
        <v>5</v>
      </c>
      <c r="I11" s="259" t="s">
        <v>5</v>
      </c>
      <c r="J11" s="259" t="s">
        <v>5</v>
      </c>
    </row>
    <row r="12" spans="1:10" ht="19.5" customHeight="1">
      <c r="A12" s="260" t="s">
        <v>134</v>
      </c>
      <c r="B12" s="261" t="s">
        <v>5</v>
      </c>
      <c r="C12" s="261" t="s">
        <v>5</v>
      </c>
      <c r="D12" s="261" t="s">
        <v>135</v>
      </c>
      <c r="E12" s="271">
        <v>163545.28</v>
      </c>
      <c r="F12" s="271">
        <v>110295.28</v>
      </c>
      <c r="G12" s="271">
        <v>53250</v>
      </c>
      <c r="H12" s="259" t="s">
        <v>5</v>
      </c>
      <c r="I12" s="259" t="s">
        <v>5</v>
      </c>
      <c r="J12" s="259" t="s">
        <v>5</v>
      </c>
    </row>
    <row r="13" spans="1:10" ht="19.5" customHeight="1">
      <c r="A13" s="260" t="s">
        <v>136</v>
      </c>
      <c r="B13" s="261" t="s">
        <v>5</v>
      </c>
      <c r="C13" s="261" t="s">
        <v>5</v>
      </c>
      <c r="D13" s="261" t="s">
        <v>137</v>
      </c>
      <c r="E13" s="271">
        <v>16304109.9</v>
      </c>
      <c r="F13" s="271">
        <v>13228106.56</v>
      </c>
      <c r="G13" s="271">
        <v>3076003.34</v>
      </c>
      <c r="H13" s="259" t="s">
        <v>5</v>
      </c>
      <c r="I13" s="259" t="s">
        <v>5</v>
      </c>
      <c r="J13" s="259" t="s">
        <v>5</v>
      </c>
    </row>
    <row r="14" spans="1:10" ht="19.5" customHeight="1">
      <c r="A14" s="260" t="s">
        <v>138</v>
      </c>
      <c r="B14" s="261" t="s">
        <v>5</v>
      </c>
      <c r="C14" s="261" t="s">
        <v>5</v>
      </c>
      <c r="D14" s="261" t="s">
        <v>139</v>
      </c>
      <c r="E14" s="271">
        <v>846385</v>
      </c>
      <c r="F14" s="259" t="s">
        <v>5</v>
      </c>
      <c r="G14" s="271">
        <v>846385</v>
      </c>
      <c r="H14" s="259" t="s">
        <v>5</v>
      </c>
      <c r="I14" s="259" t="s">
        <v>5</v>
      </c>
      <c r="J14" s="259" t="s">
        <v>5</v>
      </c>
    </row>
    <row r="15" spans="1:10" ht="19.5" customHeight="1">
      <c r="A15" s="260" t="s">
        <v>140</v>
      </c>
      <c r="B15" s="261" t="s">
        <v>5</v>
      </c>
      <c r="C15" s="261" t="s">
        <v>5</v>
      </c>
      <c r="D15" s="261" t="s">
        <v>141</v>
      </c>
      <c r="E15" s="271">
        <v>41825</v>
      </c>
      <c r="F15" s="259" t="s">
        <v>5</v>
      </c>
      <c r="G15" s="271">
        <v>41825</v>
      </c>
      <c r="H15" s="259" t="s">
        <v>5</v>
      </c>
      <c r="I15" s="259" t="s">
        <v>5</v>
      </c>
      <c r="J15" s="259" t="s">
        <v>5</v>
      </c>
    </row>
    <row r="16" spans="1:10" ht="19.5" customHeight="1">
      <c r="A16" s="260" t="s">
        <v>142</v>
      </c>
      <c r="B16" s="261" t="s">
        <v>5</v>
      </c>
      <c r="C16" s="261" t="s">
        <v>5</v>
      </c>
      <c r="D16" s="261" t="s">
        <v>143</v>
      </c>
      <c r="E16" s="271">
        <v>41825</v>
      </c>
      <c r="F16" s="259" t="s">
        <v>5</v>
      </c>
      <c r="G16" s="271">
        <v>41825</v>
      </c>
      <c r="H16" s="259" t="s">
        <v>5</v>
      </c>
      <c r="I16" s="259" t="s">
        <v>5</v>
      </c>
      <c r="J16" s="259" t="s">
        <v>5</v>
      </c>
    </row>
    <row r="17" spans="1:10" ht="19.5" customHeight="1">
      <c r="A17" s="260" t="s">
        <v>144</v>
      </c>
      <c r="B17" s="261" t="s">
        <v>5</v>
      </c>
      <c r="C17" s="261" t="s">
        <v>5</v>
      </c>
      <c r="D17" s="261" t="s">
        <v>145</v>
      </c>
      <c r="E17" s="271">
        <v>10000</v>
      </c>
      <c r="F17" s="259" t="s">
        <v>5</v>
      </c>
      <c r="G17" s="271">
        <v>10000</v>
      </c>
      <c r="H17" s="259" t="s">
        <v>5</v>
      </c>
      <c r="I17" s="259" t="s">
        <v>5</v>
      </c>
      <c r="J17" s="259" t="s">
        <v>5</v>
      </c>
    </row>
    <row r="18" spans="1:10" ht="19.5" customHeight="1">
      <c r="A18" s="260" t="s">
        <v>146</v>
      </c>
      <c r="B18" s="261" t="s">
        <v>5</v>
      </c>
      <c r="C18" s="261" t="s">
        <v>5</v>
      </c>
      <c r="D18" s="261" t="s">
        <v>147</v>
      </c>
      <c r="E18" s="271">
        <v>10000</v>
      </c>
      <c r="F18" s="259" t="s">
        <v>5</v>
      </c>
      <c r="G18" s="271">
        <v>10000</v>
      </c>
      <c r="H18" s="259" t="s">
        <v>5</v>
      </c>
      <c r="I18" s="259" t="s">
        <v>5</v>
      </c>
      <c r="J18" s="259" t="s">
        <v>5</v>
      </c>
    </row>
    <row r="19" spans="1:10" ht="19.5" customHeight="1">
      <c r="A19" s="260" t="s">
        <v>148</v>
      </c>
      <c r="B19" s="261" t="s">
        <v>5</v>
      </c>
      <c r="C19" s="261" t="s">
        <v>5</v>
      </c>
      <c r="D19" s="261" t="s">
        <v>149</v>
      </c>
      <c r="E19" s="271">
        <v>144560</v>
      </c>
      <c r="F19" s="259" t="s">
        <v>5</v>
      </c>
      <c r="G19" s="271">
        <v>144560</v>
      </c>
      <c r="H19" s="259" t="s">
        <v>5</v>
      </c>
      <c r="I19" s="259" t="s">
        <v>5</v>
      </c>
      <c r="J19" s="259" t="s">
        <v>5</v>
      </c>
    </row>
    <row r="20" spans="1:10" ht="19.5" customHeight="1">
      <c r="A20" s="260" t="s">
        <v>150</v>
      </c>
      <c r="B20" s="261" t="s">
        <v>5</v>
      </c>
      <c r="C20" s="261" t="s">
        <v>5</v>
      </c>
      <c r="D20" s="261" t="s">
        <v>151</v>
      </c>
      <c r="E20" s="271">
        <v>144560</v>
      </c>
      <c r="F20" s="259" t="s">
        <v>5</v>
      </c>
      <c r="G20" s="271">
        <v>144560</v>
      </c>
      <c r="H20" s="259" t="s">
        <v>5</v>
      </c>
      <c r="I20" s="259" t="s">
        <v>5</v>
      </c>
      <c r="J20" s="259" t="s">
        <v>5</v>
      </c>
    </row>
    <row r="21" spans="1:10" ht="19.5" customHeight="1">
      <c r="A21" s="260" t="s">
        <v>152</v>
      </c>
      <c r="B21" s="261" t="s">
        <v>5</v>
      </c>
      <c r="C21" s="261" t="s">
        <v>5</v>
      </c>
      <c r="D21" s="261" t="s">
        <v>153</v>
      </c>
      <c r="E21" s="271">
        <v>2643672.02</v>
      </c>
      <c r="F21" s="271">
        <v>2643672.02</v>
      </c>
      <c r="G21" s="259" t="s">
        <v>5</v>
      </c>
      <c r="H21" s="259" t="s">
        <v>5</v>
      </c>
      <c r="I21" s="259" t="s">
        <v>5</v>
      </c>
      <c r="J21" s="259" t="s">
        <v>5</v>
      </c>
    </row>
    <row r="22" spans="1:10" ht="19.5" customHeight="1">
      <c r="A22" s="260" t="s">
        <v>154</v>
      </c>
      <c r="B22" s="261" t="s">
        <v>5</v>
      </c>
      <c r="C22" s="261" t="s">
        <v>5</v>
      </c>
      <c r="D22" s="261" t="s">
        <v>155</v>
      </c>
      <c r="E22" s="271">
        <v>2407001.24</v>
      </c>
      <c r="F22" s="271">
        <v>2407001.24</v>
      </c>
      <c r="G22" s="259" t="s">
        <v>5</v>
      </c>
      <c r="H22" s="259" t="s">
        <v>5</v>
      </c>
      <c r="I22" s="259" t="s">
        <v>5</v>
      </c>
      <c r="J22" s="259" t="s">
        <v>5</v>
      </c>
    </row>
    <row r="23" spans="1:10" ht="19.5" customHeight="1">
      <c r="A23" s="260" t="s">
        <v>156</v>
      </c>
      <c r="B23" s="261" t="s">
        <v>5</v>
      </c>
      <c r="C23" s="261" t="s">
        <v>5</v>
      </c>
      <c r="D23" s="261" t="s">
        <v>157</v>
      </c>
      <c r="E23" s="271">
        <v>902079.8</v>
      </c>
      <c r="F23" s="271">
        <v>902079.8</v>
      </c>
      <c r="G23" s="259" t="s">
        <v>5</v>
      </c>
      <c r="H23" s="259" t="s">
        <v>5</v>
      </c>
      <c r="I23" s="259" t="s">
        <v>5</v>
      </c>
      <c r="J23" s="259" t="s">
        <v>5</v>
      </c>
    </row>
    <row r="24" spans="1:10" ht="19.5" customHeight="1">
      <c r="A24" s="260" t="s">
        <v>158</v>
      </c>
      <c r="B24" s="261" t="s">
        <v>5</v>
      </c>
      <c r="C24" s="261" t="s">
        <v>5</v>
      </c>
      <c r="D24" s="261" t="s">
        <v>159</v>
      </c>
      <c r="E24" s="271">
        <v>1504921.44</v>
      </c>
      <c r="F24" s="271">
        <v>1504921.44</v>
      </c>
      <c r="G24" s="259" t="s">
        <v>5</v>
      </c>
      <c r="H24" s="259" t="s">
        <v>5</v>
      </c>
      <c r="I24" s="259" t="s">
        <v>5</v>
      </c>
      <c r="J24" s="259" t="s">
        <v>5</v>
      </c>
    </row>
    <row r="25" spans="1:10" ht="19.5" customHeight="1">
      <c r="A25" s="260" t="s">
        <v>160</v>
      </c>
      <c r="B25" s="261" t="s">
        <v>5</v>
      </c>
      <c r="C25" s="261" t="s">
        <v>5</v>
      </c>
      <c r="D25" s="261" t="s">
        <v>161</v>
      </c>
      <c r="E25" s="271">
        <v>55040.8</v>
      </c>
      <c r="F25" s="271">
        <v>55040.8</v>
      </c>
      <c r="G25" s="259" t="s">
        <v>5</v>
      </c>
      <c r="H25" s="259" t="s">
        <v>5</v>
      </c>
      <c r="I25" s="259" t="s">
        <v>5</v>
      </c>
      <c r="J25" s="259" t="s">
        <v>5</v>
      </c>
    </row>
    <row r="26" spans="1:10" ht="19.5" customHeight="1">
      <c r="A26" s="260" t="s">
        <v>162</v>
      </c>
      <c r="B26" s="261" t="s">
        <v>5</v>
      </c>
      <c r="C26" s="261" t="s">
        <v>5</v>
      </c>
      <c r="D26" s="261" t="s">
        <v>163</v>
      </c>
      <c r="E26" s="271">
        <v>55040.8</v>
      </c>
      <c r="F26" s="271">
        <v>55040.8</v>
      </c>
      <c r="G26" s="259" t="s">
        <v>5</v>
      </c>
      <c r="H26" s="259" t="s">
        <v>5</v>
      </c>
      <c r="I26" s="259" t="s">
        <v>5</v>
      </c>
      <c r="J26" s="259" t="s">
        <v>5</v>
      </c>
    </row>
    <row r="27" spans="1:10" ht="19.5" customHeight="1">
      <c r="A27" s="260" t="s">
        <v>164</v>
      </c>
      <c r="B27" s="261" t="s">
        <v>5</v>
      </c>
      <c r="C27" s="261" t="s">
        <v>5</v>
      </c>
      <c r="D27" s="261" t="s">
        <v>165</v>
      </c>
      <c r="E27" s="271">
        <v>181629.98</v>
      </c>
      <c r="F27" s="271">
        <v>181629.98</v>
      </c>
      <c r="G27" s="259" t="s">
        <v>5</v>
      </c>
      <c r="H27" s="259" t="s">
        <v>5</v>
      </c>
      <c r="I27" s="259" t="s">
        <v>5</v>
      </c>
      <c r="J27" s="259" t="s">
        <v>5</v>
      </c>
    </row>
    <row r="28" spans="1:10" ht="19.5" customHeight="1">
      <c r="A28" s="260" t="s">
        <v>166</v>
      </c>
      <c r="B28" s="261" t="s">
        <v>5</v>
      </c>
      <c r="C28" s="261" t="s">
        <v>5</v>
      </c>
      <c r="D28" s="261" t="s">
        <v>167</v>
      </c>
      <c r="E28" s="271">
        <v>181629.98</v>
      </c>
      <c r="F28" s="271">
        <v>181629.98</v>
      </c>
      <c r="G28" s="259" t="s">
        <v>5</v>
      </c>
      <c r="H28" s="259" t="s">
        <v>5</v>
      </c>
      <c r="I28" s="259" t="s">
        <v>5</v>
      </c>
      <c r="J28" s="259" t="s">
        <v>5</v>
      </c>
    </row>
    <row r="29" spans="1:10" ht="19.5" customHeight="1">
      <c r="A29" s="260" t="s">
        <v>168</v>
      </c>
      <c r="B29" s="261" t="s">
        <v>5</v>
      </c>
      <c r="C29" s="261" t="s">
        <v>5</v>
      </c>
      <c r="D29" s="261" t="s">
        <v>169</v>
      </c>
      <c r="E29" s="271">
        <v>1056375.84</v>
      </c>
      <c r="F29" s="271">
        <v>1056375.84</v>
      </c>
      <c r="G29" s="259" t="s">
        <v>5</v>
      </c>
      <c r="H29" s="259" t="s">
        <v>5</v>
      </c>
      <c r="I29" s="259" t="s">
        <v>5</v>
      </c>
      <c r="J29" s="259" t="s">
        <v>5</v>
      </c>
    </row>
    <row r="30" spans="1:10" ht="19.5" customHeight="1">
      <c r="A30" s="260" t="s">
        <v>170</v>
      </c>
      <c r="B30" s="261" t="s">
        <v>5</v>
      </c>
      <c r="C30" s="261" t="s">
        <v>5</v>
      </c>
      <c r="D30" s="261" t="s">
        <v>171</v>
      </c>
      <c r="E30" s="271">
        <v>1056375.84</v>
      </c>
      <c r="F30" s="271">
        <v>1056375.84</v>
      </c>
      <c r="G30" s="259" t="s">
        <v>5</v>
      </c>
      <c r="H30" s="259" t="s">
        <v>5</v>
      </c>
      <c r="I30" s="259" t="s">
        <v>5</v>
      </c>
      <c r="J30" s="259" t="s">
        <v>5</v>
      </c>
    </row>
    <row r="31" spans="1:10" ht="19.5" customHeight="1">
      <c r="A31" s="260" t="s">
        <v>172</v>
      </c>
      <c r="B31" s="261" t="s">
        <v>5</v>
      </c>
      <c r="C31" s="261" t="s">
        <v>5</v>
      </c>
      <c r="D31" s="261" t="s">
        <v>173</v>
      </c>
      <c r="E31" s="271">
        <v>1037285.83</v>
      </c>
      <c r="F31" s="271">
        <v>1037285.83</v>
      </c>
      <c r="G31" s="259" t="s">
        <v>5</v>
      </c>
      <c r="H31" s="259" t="s">
        <v>5</v>
      </c>
      <c r="I31" s="259" t="s">
        <v>5</v>
      </c>
      <c r="J31" s="259" t="s">
        <v>5</v>
      </c>
    </row>
    <row r="32" spans="1:10" ht="19.5" customHeight="1">
      <c r="A32" s="260" t="s">
        <v>174</v>
      </c>
      <c r="B32" s="261" t="s">
        <v>5</v>
      </c>
      <c r="C32" s="261" t="s">
        <v>5</v>
      </c>
      <c r="D32" s="261" t="s">
        <v>175</v>
      </c>
      <c r="E32" s="271">
        <v>19090.01</v>
      </c>
      <c r="F32" s="271">
        <v>19090.01</v>
      </c>
      <c r="G32" s="259" t="s">
        <v>5</v>
      </c>
      <c r="H32" s="259" t="s">
        <v>5</v>
      </c>
      <c r="I32" s="259" t="s">
        <v>5</v>
      </c>
      <c r="J32" s="259" t="s">
        <v>5</v>
      </c>
    </row>
    <row r="33" spans="1:10" ht="19.5" customHeight="1">
      <c r="A33" s="260" t="s">
        <v>176</v>
      </c>
      <c r="B33" s="261" t="s">
        <v>5</v>
      </c>
      <c r="C33" s="261" t="s">
        <v>5</v>
      </c>
      <c r="D33" s="261" t="s">
        <v>177</v>
      </c>
      <c r="E33" s="271">
        <v>1079002</v>
      </c>
      <c r="F33" s="271">
        <v>1079002</v>
      </c>
      <c r="G33" s="259" t="s">
        <v>5</v>
      </c>
      <c r="H33" s="259" t="s">
        <v>5</v>
      </c>
      <c r="I33" s="259" t="s">
        <v>5</v>
      </c>
      <c r="J33" s="259" t="s">
        <v>5</v>
      </c>
    </row>
    <row r="34" spans="1:10" ht="19.5" customHeight="1">
      <c r="A34" s="260" t="s">
        <v>178</v>
      </c>
      <c r="B34" s="261" t="s">
        <v>5</v>
      </c>
      <c r="C34" s="261" t="s">
        <v>5</v>
      </c>
      <c r="D34" s="261" t="s">
        <v>179</v>
      </c>
      <c r="E34" s="271">
        <v>1079002</v>
      </c>
      <c r="F34" s="271">
        <v>1079002</v>
      </c>
      <c r="G34" s="259" t="s">
        <v>5</v>
      </c>
      <c r="H34" s="259" t="s">
        <v>5</v>
      </c>
      <c r="I34" s="259" t="s">
        <v>5</v>
      </c>
      <c r="J34" s="259" t="s">
        <v>5</v>
      </c>
    </row>
    <row r="35" spans="1:10" ht="19.5" customHeight="1">
      <c r="A35" s="260" t="s">
        <v>180</v>
      </c>
      <c r="B35" s="261" t="s">
        <v>5</v>
      </c>
      <c r="C35" s="261" t="s">
        <v>5</v>
      </c>
      <c r="D35" s="261" t="s">
        <v>181</v>
      </c>
      <c r="E35" s="271">
        <v>1079002</v>
      </c>
      <c r="F35" s="271">
        <v>1079002</v>
      </c>
      <c r="G35" s="259" t="s">
        <v>5</v>
      </c>
      <c r="H35" s="259" t="s">
        <v>5</v>
      </c>
      <c r="I35" s="259" t="s">
        <v>5</v>
      </c>
      <c r="J35" s="259" t="s">
        <v>5</v>
      </c>
    </row>
    <row r="36" spans="1:10" ht="19.5" customHeight="1">
      <c r="A36" s="260" t="s">
        <v>190</v>
      </c>
      <c r="B36" s="261" t="s">
        <v>5</v>
      </c>
      <c r="C36" s="261" t="s">
        <v>5</v>
      </c>
      <c r="D36" s="261" t="s">
        <v>5</v>
      </c>
      <c r="E36" s="261" t="s">
        <v>5</v>
      </c>
      <c r="F36" s="261" t="s">
        <v>5</v>
      </c>
      <c r="G36" s="261" t="s">
        <v>5</v>
      </c>
      <c r="H36" s="261" t="s">
        <v>5</v>
      </c>
      <c r="I36" s="261" t="s">
        <v>5</v>
      </c>
      <c r="J36" s="261" t="s">
        <v>5</v>
      </c>
    </row>
  </sheetData>
  <sheetProtection/>
  <mergeCells count="135">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J36"/>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237" t="s">
        <v>191</v>
      </c>
      <c r="D1" s="237" t="s">
        <v>191</v>
      </c>
    </row>
    <row r="2" ht="14.25">
      <c r="I2" s="263" t="s">
        <v>192</v>
      </c>
    </row>
    <row r="3" spans="1:9" ht="14.25">
      <c r="A3" s="254" t="s">
        <v>2</v>
      </c>
      <c r="I3" s="263" t="s">
        <v>3</v>
      </c>
    </row>
    <row r="4" spans="1:9" ht="19.5" customHeight="1">
      <c r="A4" s="241" t="s">
        <v>193</v>
      </c>
      <c r="B4" s="242" t="s">
        <v>5</v>
      </c>
      <c r="C4" s="242" t="s">
        <v>5</v>
      </c>
      <c r="D4" s="242" t="s">
        <v>194</v>
      </c>
      <c r="E4" s="242" t="s">
        <v>5</v>
      </c>
      <c r="F4" s="242" t="s">
        <v>5</v>
      </c>
      <c r="G4" s="242" t="s">
        <v>5</v>
      </c>
      <c r="H4" s="242" t="s">
        <v>5</v>
      </c>
      <c r="I4" s="242" t="s">
        <v>5</v>
      </c>
    </row>
    <row r="5" spans="1:9" ht="19.5" customHeight="1">
      <c r="A5" s="273" t="s">
        <v>195</v>
      </c>
      <c r="B5" s="274" t="s">
        <v>8</v>
      </c>
      <c r="C5" s="274" t="s">
        <v>196</v>
      </c>
      <c r="D5" s="274" t="s">
        <v>197</v>
      </c>
      <c r="E5" s="274" t="s">
        <v>8</v>
      </c>
      <c r="F5" s="244" t="s">
        <v>129</v>
      </c>
      <c r="G5" s="274" t="s">
        <v>198</v>
      </c>
      <c r="H5" s="274" t="s">
        <v>199</v>
      </c>
      <c r="I5" s="274" t="s">
        <v>200</v>
      </c>
    </row>
    <row r="6" spans="1:9" ht="19.5" customHeight="1">
      <c r="A6" s="273" t="s">
        <v>5</v>
      </c>
      <c r="B6" s="274" t="s">
        <v>5</v>
      </c>
      <c r="C6" s="274" t="s">
        <v>5</v>
      </c>
      <c r="D6" s="274" t="s">
        <v>5</v>
      </c>
      <c r="E6" s="274" t="s">
        <v>5</v>
      </c>
      <c r="F6" s="244" t="s">
        <v>124</v>
      </c>
      <c r="G6" s="274" t="s">
        <v>198</v>
      </c>
      <c r="H6" s="274" t="s">
        <v>5</v>
      </c>
      <c r="I6" s="274" t="s">
        <v>5</v>
      </c>
    </row>
    <row r="7" spans="1:9" ht="19.5" customHeight="1">
      <c r="A7" s="243" t="s">
        <v>201</v>
      </c>
      <c r="B7" s="244" t="s">
        <v>5</v>
      </c>
      <c r="C7" s="244" t="s">
        <v>12</v>
      </c>
      <c r="D7" s="244" t="s">
        <v>201</v>
      </c>
      <c r="E7" s="244" t="s">
        <v>5</v>
      </c>
      <c r="F7" s="244" t="s">
        <v>13</v>
      </c>
      <c r="G7" s="244" t="s">
        <v>21</v>
      </c>
      <c r="H7" s="244" t="s">
        <v>25</v>
      </c>
      <c r="I7" s="244" t="s">
        <v>29</v>
      </c>
    </row>
    <row r="8" spans="1:9" ht="19.5" customHeight="1">
      <c r="A8" s="266" t="s">
        <v>202</v>
      </c>
      <c r="B8" s="244" t="s">
        <v>12</v>
      </c>
      <c r="C8" s="271">
        <v>21393716.98</v>
      </c>
      <c r="D8" s="270" t="s">
        <v>15</v>
      </c>
      <c r="E8" s="244" t="s">
        <v>23</v>
      </c>
      <c r="F8" s="259" t="s">
        <v>5</v>
      </c>
      <c r="G8" s="259" t="s">
        <v>5</v>
      </c>
      <c r="H8" s="259" t="s">
        <v>5</v>
      </c>
      <c r="I8" s="259" t="s">
        <v>5</v>
      </c>
    </row>
    <row r="9" spans="1:9" ht="19.5" customHeight="1">
      <c r="A9" s="266" t="s">
        <v>203</v>
      </c>
      <c r="B9" s="244" t="s">
        <v>13</v>
      </c>
      <c r="C9" s="259" t="s">
        <v>5</v>
      </c>
      <c r="D9" s="270" t="s">
        <v>18</v>
      </c>
      <c r="E9" s="244" t="s">
        <v>27</v>
      </c>
      <c r="F9" s="259" t="s">
        <v>5</v>
      </c>
      <c r="G9" s="259" t="s">
        <v>5</v>
      </c>
      <c r="H9" s="259" t="s">
        <v>5</v>
      </c>
      <c r="I9" s="259" t="s">
        <v>5</v>
      </c>
    </row>
    <row r="10" spans="1:9" ht="19.5" customHeight="1">
      <c r="A10" s="266" t="s">
        <v>204</v>
      </c>
      <c r="B10" s="244" t="s">
        <v>21</v>
      </c>
      <c r="C10" s="259" t="s">
        <v>5</v>
      </c>
      <c r="D10" s="270" t="s">
        <v>22</v>
      </c>
      <c r="E10" s="244" t="s">
        <v>31</v>
      </c>
      <c r="F10" s="259" t="s">
        <v>5</v>
      </c>
      <c r="G10" s="259" t="s">
        <v>5</v>
      </c>
      <c r="H10" s="259" t="s">
        <v>5</v>
      </c>
      <c r="I10" s="259" t="s">
        <v>5</v>
      </c>
    </row>
    <row r="11" spans="1:9" ht="19.5" customHeight="1">
      <c r="A11" s="266" t="s">
        <v>5</v>
      </c>
      <c r="B11" s="244" t="s">
        <v>25</v>
      </c>
      <c r="C11" s="259" t="s">
        <v>5</v>
      </c>
      <c r="D11" s="270" t="s">
        <v>26</v>
      </c>
      <c r="E11" s="244" t="s">
        <v>35</v>
      </c>
      <c r="F11" s="259" t="s">
        <v>5</v>
      </c>
      <c r="G11" s="259" t="s">
        <v>5</v>
      </c>
      <c r="H11" s="259" t="s">
        <v>5</v>
      </c>
      <c r="I11" s="259" t="s">
        <v>5</v>
      </c>
    </row>
    <row r="12" spans="1:9" ht="19.5" customHeight="1">
      <c r="A12" s="266" t="s">
        <v>5</v>
      </c>
      <c r="B12" s="244" t="s">
        <v>29</v>
      </c>
      <c r="C12" s="259" t="s">
        <v>5</v>
      </c>
      <c r="D12" s="270" t="s">
        <v>30</v>
      </c>
      <c r="E12" s="244" t="s">
        <v>39</v>
      </c>
      <c r="F12" s="271">
        <v>17200925.18</v>
      </c>
      <c r="G12" s="271">
        <v>17200925.18</v>
      </c>
      <c r="H12" s="259" t="s">
        <v>5</v>
      </c>
      <c r="I12" s="259" t="s">
        <v>5</v>
      </c>
    </row>
    <row r="13" spans="1:9" ht="19.5" customHeight="1">
      <c r="A13" s="266" t="s">
        <v>5</v>
      </c>
      <c r="B13" s="244" t="s">
        <v>33</v>
      </c>
      <c r="C13" s="259" t="s">
        <v>5</v>
      </c>
      <c r="D13" s="270" t="s">
        <v>34</v>
      </c>
      <c r="E13" s="244" t="s">
        <v>43</v>
      </c>
      <c r="F13" s="259" t="s">
        <v>5</v>
      </c>
      <c r="G13" s="259" t="s">
        <v>5</v>
      </c>
      <c r="H13" s="259" t="s">
        <v>5</v>
      </c>
      <c r="I13" s="259" t="s">
        <v>5</v>
      </c>
    </row>
    <row r="14" spans="1:9" ht="19.5" customHeight="1">
      <c r="A14" s="266" t="s">
        <v>5</v>
      </c>
      <c r="B14" s="244" t="s">
        <v>37</v>
      </c>
      <c r="C14" s="259" t="s">
        <v>5</v>
      </c>
      <c r="D14" s="270" t="s">
        <v>38</v>
      </c>
      <c r="E14" s="244" t="s">
        <v>46</v>
      </c>
      <c r="F14" s="259" t="s">
        <v>5</v>
      </c>
      <c r="G14" s="259" t="s">
        <v>5</v>
      </c>
      <c r="H14" s="259" t="s">
        <v>5</v>
      </c>
      <c r="I14" s="259" t="s">
        <v>5</v>
      </c>
    </row>
    <row r="15" spans="1:9" ht="19.5" customHeight="1">
      <c r="A15" s="266" t="s">
        <v>5</v>
      </c>
      <c r="B15" s="244" t="s">
        <v>41</v>
      </c>
      <c r="C15" s="259" t="s">
        <v>5</v>
      </c>
      <c r="D15" s="270" t="s">
        <v>42</v>
      </c>
      <c r="E15" s="244" t="s">
        <v>49</v>
      </c>
      <c r="F15" s="271">
        <v>2643672.02</v>
      </c>
      <c r="G15" s="271">
        <v>2643672.02</v>
      </c>
      <c r="H15" s="259" t="s">
        <v>5</v>
      </c>
      <c r="I15" s="259" t="s">
        <v>5</v>
      </c>
    </row>
    <row r="16" spans="1:9" ht="19.5" customHeight="1">
      <c r="A16" s="266" t="s">
        <v>5</v>
      </c>
      <c r="B16" s="244" t="s">
        <v>44</v>
      </c>
      <c r="C16" s="259" t="s">
        <v>5</v>
      </c>
      <c r="D16" s="270" t="s">
        <v>45</v>
      </c>
      <c r="E16" s="244" t="s">
        <v>52</v>
      </c>
      <c r="F16" s="271">
        <v>1056375.84</v>
      </c>
      <c r="G16" s="271">
        <v>1056375.84</v>
      </c>
      <c r="H16" s="259" t="s">
        <v>5</v>
      </c>
      <c r="I16" s="259" t="s">
        <v>5</v>
      </c>
    </row>
    <row r="17" spans="1:9" ht="19.5" customHeight="1">
      <c r="A17" s="266" t="s">
        <v>5</v>
      </c>
      <c r="B17" s="244" t="s">
        <v>47</v>
      </c>
      <c r="C17" s="259" t="s">
        <v>5</v>
      </c>
      <c r="D17" s="270" t="s">
        <v>48</v>
      </c>
      <c r="E17" s="244" t="s">
        <v>55</v>
      </c>
      <c r="F17" s="259" t="s">
        <v>5</v>
      </c>
      <c r="G17" s="259" t="s">
        <v>5</v>
      </c>
      <c r="H17" s="259" t="s">
        <v>5</v>
      </c>
      <c r="I17" s="259" t="s">
        <v>5</v>
      </c>
    </row>
    <row r="18" spans="1:9" ht="19.5" customHeight="1">
      <c r="A18" s="266" t="s">
        <v>5</v>
      </c>
      <c r="B18" s="244" t="s">
        <v>50</v>
      </c>
      <c r="C18" s="259" t="s">
        <v>5</v>
      </c>
      <c r="D18" s="270" t="s">
        <v>51</v>
      </c>
      <c r="E18" s="244" t="s">
        <v>58</v>
      </c>
      <c r="F18" s="259" t="s">
        <v>5</v>
      </c>
      <c r="G18" s="259" t="s">
        <v>5</v>
      </c>
      <c r="H18" s="259" t="s">
        <v>5</v>
      </c>
      <c r="I18" s="259" t="s">
        <v>5</v>
      </c>
    </row>
    <row r="19" spans="1:9" ht="19.5" customHeight="1">
      <c r="A19" s="266" t="s">
        <v>5</v>
      </c>
      <c r="B19" s="244" t="s">
        <v>53</v>
      </c>
      <c r="C19" s="259" t="s">
        <v>5</v>
      </c>
      <c r="D19" s="270" t="s">
        <v>54</v>
      </c>
      <c r="E19" s="244" t="s">
        <v>61</v>
      </c>
      <c r="F19" s="259" t="s">
        <v>5</v>
      </c>
      <c r="G19" s="259" t="s">
        <v>5</v>
      </c>
      <c r="H19" s="259" t="s">
        <v>5</v>
      </c>
      <c r="I19" s="259" t="s">
        <v>5</v>
      </c>
    </row>
    <row r="20" spans="1:9" ht="19.5" customHeight="1">
      <c r="A20" s="266" t="s">
        <v>5</v>
      </c>
      <c r="B20" s="244" t="s">
        <v>56</v>
      </c>
      <c r="C20" s="259" t="s">
        <v>5</v>
      </c>
      <c r="D20" s="270" t="s">
        <v>57</v>
      </c>
      <c r="E20" s="244" t="s">
        <v>64</v>
      </c>
      <c r="F20" s="259" t="s">
        <v>5</v>
      </c>
      <c r="G20" s="259" t="s">
        <v>5</v>
      </c>
      <c r="H20" s="259" t="s">
        <v>5</v>
      </c>
      <c r="I20" s="259" t="s">
        <v>5</v>
      </c>
    </row>
    <row r="21" spans="1:9" ht="19.5" customHeight="1">
      <c r="A21" s="266" t="s">
        <v>5</v>
      </c>
      <c r="B21" s="244" t="s">
        <v>59</v>
      </c>
      <c r="C21" s="259" t="s">
        <v>5</v>
      </c>
      <c r="D21" s="270" t="s">
        <v>60</v>
      </c>
      <c r="E21" s="244" t="s">
        <v>67</v>
      </c>
      <c r="F21" s="259" t="s">
        <v>5</v>
      </c>
      <c r="G21" s="259" t="s">
        <v>5</v>
      </c>
      <c r="H21" s="259" t="s">
        <v>5</v>
      </c>
      <c r="I21" s="259" t="s">
        <v>5</v>
      </c>
    </row>
    <row r="22" spans="1:9" ht="19.5" customHeight="1">
      <c r="A22" s="266" t="s">
        <v>5</v>
      </c>
      <c r="B22" s="244" t="s">
        <v>62</v>
      </c>
      <c r="C22" s="259" t="s">
        <v>5</v>
      </c>
      <c r="D22" s="270" t="s">
        <v>63</v>
      </c>
      <c r="E22" s="244" t="s">
        <v>70</v>
      </c>
      <c r="F22" s="259" t="s">
        <v>5</v>
      </c>
      <c r="G22" s="259" t="s">
        <v>5</v>
      </c>
      <c r="H22" s="259" t="s">
        <v>5</v>
      </c>
      <c r="I22" s="259" t="s">
        <v>5</v>
      </c>
    </row>
    <row r="23" spans="1:9" ht="19.5" customHeight="1">
      <c r="A23" s="266" t="s">
        <v>5</v>
      </c>
      <c r="B23" s="244" t="s">
        <v>65</v>
      </c>
      <c r="C23" s="259" t="s">
        <v>5</v>
      </c>
      <c r="D23" s="270" t="s">
        <v>66</v>
      </c>
      <c r="E23" s="244" t="s">
        <v>73</v>
      </c>
      <c r="F23" s="259" t="s">
        <v>5</v>
      </c>
      <c r="G23" s="259" t="s">
        <v>5</v>
      </c>
      <c r="H23" s="259" t="s">
        <v>5</v>
      </c>
      <c r="I23" s="259" t="s">
        <v>5</v>
      </c>
    </row>
    <row r="24" spans="1:9" ht="19.5" customHeight="1">
      <c r="A24" s="266" t="s">
        <v>5</v>
      </c>
      <c r="B24" s="244" t="s">
        <v>68</v>
      </c>
      <c r="C24" s="259" t="s">
        <v>5</v>
      </c>
      <c r="D24" s="270" t="s">
        <v>69</v>
      </c>
      <c r="E24" s="244" t="s">
        <v>76</v>
      </c>
      <c r="F24" s="259" t="s">
        <v>5</v>
      </c>
      <c r="G24" s="259" t="s">
        <v>5</v>
      </c>
      <c r="H24" s="259" t="s">
        <v>5</v>
      </c>
      <c r="I24" s="259" t="s">
        <v>5</v>
      </c>
    </row>
    <row r="25" spans="1:9" ht="19.5" customHeight="1">
      <c r="A25" s="266" t="s">
        <v>5</v>
      </c>
      <c r="B25" s="244" t="s">
        <v>71</v>
      </c>
      <c r="C25" s="259" t="s">
        <v>5</v>
      </c>
      <c r="D25" s="270" t="s">
        <v>72</v>
      </c>
      <c r="E25" s="244" t="s">
        <v>79</v>
      </c>
      <c r="F25" s="259" t="s">
        <v>5</v>
      </c>
      <c r="G25" s="259" t="s">
        <v>5</v>
      </c>
      <c r="H25" s="259" t="s">
        <v>5</v>
      </c>
      <c r="I25" s="259" t="s">
        <v>5</v>
      </c>
    </row>
    <row r="26" spans="1:9" ht="19.5" customHeight="1">
      <c r="A26" s="266" t="s">
        <v>5</v>
      </c>
      <c r="B26" s="244" t="s">
        <v>74</v>
      </c>
      <c r="C26" s="259" t="s">
        <v>5</v>
      </c>
      <c r="D26" s="270" t="s">
        <v>75</v>
      </c>
      <c r="E26" s="244" t="s">
        <v>82</v>
      </c>
      <c r="F26" s="271">
        <v>1079002</v>
      </c>
      <c r="G26" s="271">
        <v>1079002</v>
      </c>
      <c r="H26" s="259" t="s">
        <v>5</v>
      </c>
      <c r="I26" s="259" t="s">
        <v>5</v>
      </c>
    </row>
    <row r="27" spans="1:9" ht="19.5" customHeight="1">
      <c r="A27" s="266" t="s">
        <v>5</v>
      </c>
      <c r="B27" s="244" t="s">
        <v>77</v>
      </c>
      <c r="C27" s="259" t="s">
        <v>5</v>
      </c>
      <c r="D27" s="270" t="s">
        <v>78</v>
      </c>
      <c r="E27" s="244" t="s">
        <v>85</v>
      </c>
      <c r="F27" s="259" t="s">
        <v>5</v>
      </c>
      <c r="G27" s="259" t="s">
        <v>5</v>
      </c>
      <c r="H27" s="259" t="s">
        <v>5</v>
      </c>
      <c r="I27" s="259" t="s">
        <v>5</v>
      </c>
    </row>
    <row r="28" spans="1:9" ht="19.5" customHeight="1">
      <c r="A28" s="266" t="s">
        <v>5</v>
      </c>
      <c r="B28" s="244" t="s">
        <v>80</v>
      </c>
      <c r="C28" s="259" t="s">
        <v>5</v>
      </c>
      <c r="D28" s="267" t="s">
        <v>81</v>
      </c>
      <c r="E28" s="244" t="s">
        <v>88</v>
      </c>
      <c r="F28" s="259" t="s">
        <v>5</v>
      </c>
      <c r="G28" s="259" t="s">
        <v>5</v>
      </c>
      <c r="H28" s="259" t="s">
        <v>5</v>
      </c>
      <c r="I28" s="259" t="s">
        <v>5</v>
      </c>
    </row>
    <row r="29" spans="1:9" ht="19.5" customHeight="1">
      <c r="A29" s="266" t="s">
        <v>5</v>
      </c>
      <c r="B29" s="244" t="s">
        <v>83</v>
      </c>
      <c r="C29" s="259" t="s">
        <v>5</v>
      </c>
      <c r="D29" s="270" t="s">
        <v>84</v>
      </c>
      <c r="E29" s="244" t="s">
        <v>91</v>
      </c>
      <c r="F29" s="259" t="s">
        <v>5</v>
      </c>
      <c r="G29" s="259" t="s">
        <v>5</v>
      </c>
      <c r="H29" s="259" t="s">
        <v>5</v>
      </c>
      <c r="I29" s="259" t="s">
        <v>5</v>
      </c>
    </row>
    <row r="30" spans="1:9" ht="19.5" customHeight="1">
      <c r="A30" s="266" t="s">
        <v>5</v>
      </c>
      <c r="B30" s="244" t="s">
        <v>86</v>
      </c>
      <c r="C30" s="259" t="s">
        <v>5</v>
      </c>
      <c r="D30" s="270" t="s">
        <v>87</v>
      </c>
      <c r="E30" s="244" t="s">
        <v>94</v>
      </c>
      <c r="F30" s="259" t="s">
        <v>5</v>
      </c>
      <c r="G30" s="259" t="s">
        <v>5</v>
      </c>
      <c r="H30" s="259" t="s">
        <v>5</v>
      </c>
      <c r="I30" s="259" t="s">
        <v>5</v>
      </c>
    </row>
    <row r="31" spans="1:9" ht="19.5" customHeight="1">
      <c r="A31" s="266" t="s">
        <v>5</v>
      </c>
      <c r="B31" s="244" t="s">
        <v>89</v>
      </c>
      <c r="C31" s="259" t="s">
        <v>5</v>
      </c>
      <c r="D31" s="270" t="s">
        <v>90</v>
      </c>
      <c r="E31" s="244" t="s">
        <v>97</v>
      </c>
      <c r="F31" s="259" t="s">
        <v>5</v>
      </c>
      <c r="G31" s="259" t="s">
        <v>5</v>
      </c>
      <c r="H31" s="259" t="s">
        <v>5</v>
      </c>
      <c r="I31" s="259" t="s">
        <v>5</v>
      </c>
    </row>
    <row r="32" spans="1:9" ht="19.5" customHeight="1">
      <c r="A32" s="266" t="s">
        <v>5</v>
      </c>
      <c r="B32" s="244" t="s">
        <v>92</v>
      </c>
      <c r="C32" s="259" t="s">
        <v>5</v>
      </c>
      <c r="D32" s="267" t="s">
        <v>93</v>
      </c>
      <c r="E32" s="244" t="s">
        <v>101</v>
      </c>
      <c r="F32" s="259" t="s">
        <v>5</v>
      </c>
      <c r="G32" s="259" t="s">
        <v>5</v>
      </c>
      <c r="H32" s="259" t="s">
        <v>5</v>
      </c>
      <c r="I32" s="259" t="s">
        <v>5</v>
      </c>
    </row>
    <row r="33" spans="1:9" ht="19.5" customHeight="1">
      <c r="A33" s="266" t="s">
        <v>5</v>
      </c>
      <c r="B33" s="244" t="s">
        <v>95</v>
      </c>
      <c r="C33" s="259" t="s">
        <v>5</v>
      </c>
      <c r="D33" s="267" t="s">
        <v>96</v>
      </c>
      <c r="E33" s="244" t="s">
        <v>105</v>
      </c>
      <c r="F33" s="259" t="s">
        <v>5</v>
      </c>
      <c r="G33" s="259" t="s">
        <v>5</v>
      </c>
      <c r="H33" s="259" t="s">
        <v>5</v>
      </c>
      <c r="I33" s="259" t="s">
        <v>5</v>
      </c>
    </row>
    <row r="34" spans="1:9" ht="19.5" customHeight="1">
      <c r="A34" s="243" t="s">
        <v>98</v>
      </c>
      <c r="B34" s="244" t="s">
        <v>99</v>
      </c>
      <c r="C34" s="271">
        <v>21393716.98</v>
      </c>
      <c r="D34" s="244" t="s">
        <v>100</v>
      </c>
      <c r="E34" s="244" t="s">
        <v>109</v>
      </c>
      <c r="F34" s="271">
        <v>21979975.04</v>
      </c>
      <c r="G34" s="271">
        <v>21979975.04</v>
      </c>
      <c r="H34" s="259" t="s">
        <v>5</v>
      </c>
      <c r="I34" s="259" t="s">
        <v>5</v>
      </c>
    </row>
    <row r="35" spans="1:9" ht="19.5" customHeight="1">
      <c r="A35" s="266" t="s">
        <v>205</v>
      </c>
      <c r="B35" s="244" t="s">
        <v>103</v>
      </c>
      <c r="C35" s="271">
        <v>1105157.25</v>
      </c>
      <c r="D35" s="267" t="s">
        <v>206</v>
      </c>
      <c r="E35" s="244" t="s">
        <v>112</v>
      </c>
      <c r="F35" s="271">
        <v>518899.19</v>
      </c>
      <c r="G35" s="271">
        <v>518899.19</v>
      </c>
      <c r="H35" s="259" t="s">
        <v>5</v>
      </c>
      <c r="I35" s="259" t="s">
        <v>5</v>
      </c>
    </row>
    <row r="36" spans="1:9" ht="19.5" customHeight="1">
      <c r="A36" s="266" t="s">
        <v>202</v>
      </c>
      <c r="B36" s="244" t="s">
        <v>107</v>
      </c>
      <c r="C36" s="271">
        <v>1105157.25</v>
      </c>
      <c r="D36" s="267" t="s">
        <v>5</v>
      </c>
      <c r="E36" s="244" t="s">
        <v>207</v>
      </c>
      <c r="F36" s="259" t="s">
        <v>5</v>
      </c>
      <c r="G36" s="259" t="s">
        <v>5</v>
      </c>
      <c r="H36" s="259" t="s">
        <v>5</v>
      </c>
      <c r="I36" s="259" t="s">
        <v>5</v>
      </c>
    </row>
    <row r="37" spans="1:9" ht="19.5" customHeight="1">
      <c r="A37" s="266" t="s">
        <v>203</v>
      </c>
      <c r="B37" s="244" t="s">
        <v>111</v>
      </c>
      <c r="C37" s="259" t="s">
        <v>5</v>
      </c>
      <c r="D37" s="244" t="s">
        <v>5</v>
      </c>
      <c r="E37" s="244" t="s">
        <v>208</v>
      </c>
      <c r="F37" s="259" t="s">
        <v>5</v>
      </c>
      <c r="G37" s="259" t="s">
        <v>5</v>
      </c>
      <c r="H37" s="259" t="s">
        <v>5</v>
      </c>
      <c r="I37" s="259" t="s">
        <v>5</v>
      </c>
    </row>
    <row r="38" spans="1:9" ht="19.5" customHeight="1">
      <c r="A38" s="266" t="s">
        <v>204</v>
      </c>
      <c r="B38" s="244" t="s">
        <v>16</v>
      </c>
      <c r="C38" s="259" t="s">
        <v>5</v>
      </c>
      <c r="D38" s="267" t="s">
        <v>5</v>
      </c>
      <c r="E38" s="244" t="s">
        <v>209</v>
      </c>
      <c r="F38" s="259" t="s">
        <v>5</v>
      </c>
      <c r="G38" s="259" t="s">
        <v>5</v>
      </c>
      <c r="H38" s="259" t="s">
        <v>5</v>
      </c>
      <c r="I38" s="259" t="s">
        <v>5</v>
      </c>
    </row>
    <row r="39" spans="1:9" ht="19.5" customHeight="1">
      <c r="A39" s="243" t="s">
        <v>110</v>
      </c>
      <c r="B39" s="244" t="s">
        <v>19</v>
      </c>
      <c r="C39" s="271">
        <v>22498874.23</v>
      </c>
      <c r="D39" s="244" t="s">
        <v>110</v>
      </c>
      <c r="E39" s="244" t="s">
        <v>210</v>
      </c>
      <c r="F39" s="271">
        <v>22498874.23</v>
      </c>
      <c r="G39" s="271">
        <v>22498874.23</v>
      </c>
      <c r="H39" s="259" t="s">
        <v>5</v>
      </c>
      <c r="I39" s="259" t="s">
        <v>5</v>
      </c>
    </row>
    <row r="40" spans="1:9" ht="19.5" customHeight="1">
      <c r="A40" s="268" t="s">
        <v>211</v>
      </c>
      <c r="B40" s="269" t="s">
        <v>5</v>
      </c>
      <c r="C40" s="269" t="s">
        <v>5</v>
      </c>
      <c r="D40" s="269" t="s">
        <v>5</v>
      </c>
      <c r="E40" s="269" t="s">
        <v>5</v>
      </c>
      <c r="F40" s="269" t="s">
        <v>5</v>
      </c>
      <c r="G40" s="269" t="s">
        <v>5</v>
      </c>
      <c r="H40" s="269" t="s">
        <v>5</v>
      </c>
      <c r="I40" s="269"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6"/>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237" t="s">
        <v>212</v>
      </c>
      <c r="K1" s="237" t="s">
        <v>212</v>
      </c>
    </row>
    <row r="2" ht="14.25">
      <c r="T2" s="263" t="s">
        <v>213</v>
      </c>
    </row>
    <row r="3" spans="1:20" ht="14.25">
      <c r="A3" s="254" t="s">
        <v>2</v>
      </c>
      <c r="T3" s="263" t="s">
        <v>3</v>
      </c>
    </row>
    <row r="4" spans="1:20" ht="19.5" customHeight="1">
      <c r="A4" s="255" t="s">
        <v>7</v>
      </c>
      <c r="B4" s="256" t="s">
        <v>5</v>
      </c>
      <c r="C4" s="256" t="s">
        <v>5</v>
      </c>
      <c r="D4" s="256" t="s">
        <v>5</v>
      </c>
      <c r="E4" s="256" t="s">
        <v>214</v>
      </c>
      <c r="F4" s="256" t="s">
        <v>5</v>
      </c>
      <c r="G4" s="256" t="s">
        <v>5</v>
      </c>
      <c r="H4" s="256" t="s">
        <v>215</v>
      </c>
      <c r="I4" s="256" t="s">
        <v>5</v>
      </c>
      <c r="J4" s="256" t="s">
        <v>5</v>
      </c>
      <c r="K4" s="256" t="s">
        <v>216</v>
      </c>
      <c r="L4" s="256" t="s">
        <v>5</v>
      </c>
      <c r="M4" s="256" t="s">
        <v>5</v>
      </c>
      <c r="N4" s="256" t="s">
        <v>5</v>
      </c>
      <c r="O4" s="256" t="s">
        <v>5</v>
      </c>
      <c r="P4" s="256" t="s">
        <v>108</v>
      </c>
      <c r="Q4" s="256" t="s">
        <v>5</v>
      </c>
      <c r="R4" s="256" t="s">
        <v>5</v>
      </c>
      <c r="S4" s="256" t="s">
        <v>5</v>
      </c>
      <c r="T4" s="256" t="s">
        <v>5</v>
      </c>
    </row>
    <row r="5" spans="1:20" ht="19.5" customHeight="1">
      <c r="A5" s="257" t="s">
        <v>122</v>
      </c>
      <c r="B5" s="258" t="s">
        <v>5</v>
      </c>
      <c r="C5" s="258" t="s">
        <v>5</v>
      </c>
      <c r="D5" s="258" t="s">
        <v>123</v>
      </c>
      <c r="E5" s="258" t="s">
        <v>129</v>
      </c>
      <c r="F5" s="258" t="s">
        <v>217</v>
      </c>
      <c r="G5" s="258" t="s">
        <v>218</v>
      </c>
      <c r="H5" s="258" t="s">
        <v>129</v>
      </c>
      <c r="I5" s="258" t="s">
        <v>185</v>
      </c>
      <c r="J5" s="258" t="s">
        <v>186</v>
      </c>
      <c r="K5" s="258" t="s">
        <v>129</v>
      </c>
      <c r="L5" s="258" t="s">
        <v>185</v>
      </c>
      <c r="M5" s="258" t="s">
        <v>5</v>
      </c>
      <c r="N5" s="258" t="s">
        <v>185</v>
      </c>
      <c r="O5" s="258" t="s">
        <v>186</v>
      </c>
      <c r="P5" s="258" t="s">
        <v>129</v>
      </c>
      <c r="Q5" s="258" t="s">
        <v>217</v>
      </c>
      <c r="R5" s="258" t="s">
        <v>218</v>
      </c>
      <c r="S5" s="258" t="s">
        <v>218</v>
      </c>
      <c r="T5" s="258" t="s">
        <v>5</v>
      </c>
    </row>
    <row r="6" spans="1:20" ht="19.5" customHeight="1">
      <c r="A6" s="257" t="s">
        <v>5</v>
      </c>
      <c r="B6" s="258" t="s">
        <v>5</v>
      </c>
      <c r="C6" s="258" t="s">
        <v>5</v>
      </c>
      <c r="D6" s="258" t="s">
        <v>5</v>
      </c>
      <c r="E6" s="258" t="s">
        <v>5</v>
      </c>
      <c r="F6" s="258" t="s">
        <v>5</v>
      </c>
      <c r="G6" s="258" t="s">
        <v>124</v>
      </c>
      <c r="H6" s="258" t="s">
        <v>5</v>
      </c>
      <c r="I6" s="258" t="s">
        <v>219</v>
      </c>
      <c r="J6" s="258" t="s">
        <v>124</v>
      </c>
      <c r="K6" s="258" t="s">
        <v>5</v>
      </c>
      <c r="L6" s="258" t="s">
        <v>124</v>
      </c>
      <c r="M6" s="258" t="s">
        <v>220</v>
      </c>
      <c r="N6" s="258" t="s">
        <v>219</v>
      </c>
      <c r="O6" s="258" t="s">
        <v>124</v>
      </c>
      <c r="P6" s="258" t="s">
        <v>5</v>
      </c>
      <c r="Q6" s="258" t="s">
        <v>5</v>
      </c>
      <c r="R6" s="258" t="s">
        <v>124</v>
      </c>
      <c r="S6" s="258" t="s">
        <v>221</v>
      </c>
      <c r="T6" s="258" t="s">
        <v>222</v>
      </c>
    </row>
    <row r="7" spans="1:20" ht="19.5" customHeight="1">
      <c r="A7" s="257" t="s">
        <v>5</v>
      </c>
      <c r="B7" s="258" t="s">
        <v>5</v>
      </c>
      <c r="C7" s="258" t="s">
        <v>5</v>
      </c>
      <c r="D7" s="258" t="s">
        <v>5</v>
      </c>
      <c r="E7" s="258" t="s">
        <v>5</v>
      </c>
      <c r="F7" s="258" t="s">
        <v>5</v>
      </c>
      <c r="G7" s="258" t="s">
        <v>5</v>
      </c>
      <c r="H7" s="258" t="s">
        <v>5</v>
      </c>
      <c r="I7" s="258" t="s">
        <v>5</v>
      </c>
      <c r="J7" s="258" t="s">
        <v>5</v>
      </c>
      <c r="K7" s="258" t="s">
        <v>5</v>
      </c>
      <c r="L7" s="258" t="s">
        <v>5</v>
      </c>
      <c r="M7" s="258" t="s">
        <v>5</v>
      </c>
      <c r="N7" s="258" t="s">
        <v>5</v>
      </c>
      <c r="O7" s="258" t="s">
        <v>5</v>
      </c>
      <c r="P7" s="258" t="s">
        <v>5</v>
      </c>
      <c r="Q7" s="258" t="s">
        <v>5</v>
      </c>
      <c r="R7" s="258" t="s">
        <v>5</v>
      </c>
      <c r="S7" s="258" t="s">
        <v>5</v>
      </c>
      <c r="T7" s="258" t="s">
        <v>5</v>
      </c>
    </row>
    <row r="8" spans="1:20" ht="19.5" customHeight="1">
      <c r="A8" s="257" t="s">
        <v>126</v>
      </c>
      <c r="B8" s="258" t="s">
        <v>127</v>
      </c>
      <c r="C8" s="258" t="s">
        <v>128</v>
      </c>
      <c r="D8" s="258" t="s">
        <v>11</v>
      </c>
      <c r="E8" s="246" t="s">
        <v>12</v>
      </c>
      <c r="F8" s="246" t="s">
        <v>13</v>
      </c>
      <c r="G8" s="246" t="s">
        <v>21</v>
      </c>
      <c r="H8" s="246" t="s">
        <v>25</v>
      </c>
      <c r="I8" s="246" t="s">
        <v>29</v>
      </c>
      <c r="J8" s="246" t="s">
        <v>33</v>
      </c>
      <c r="K8" s="246" t="s">
        <v>37</v>
      </c>
      <c r="L8" s="246" t="s">
        <v>41</v>
      </c>
      <c r="M8" s="246" t="s">
        <v>44</v>
      </c>
      <c r="N8" s="246" t="s">
        <v>47</v>
      </c>
      <c r="O8" s="246" t="s">
        <v>50</v>
      </c>
      <c r="P8" s="246" t="s">
        <v>53</v>
      </c>
      <c r="Q8" s="246" t="s">
        <v>56</v>
      </c>
      <c r="R8" s="246" t="s">
        <v>59</v>
      </c>
      <c r="S8" s="246" t="s">
        <v>62</v>
      </c>
      <c r="T8" s="246" t="s">
        <v>65</v>
      </c>
    </row>
    <row r="9" spans="1:20" ht="19.5" customHeight="1">
      <c r="A9" s="257" t="s">
        <v>5</v>
      </c>
      <c r="B9" s="258" t="s">
        <v>5</v>
      </c>
      <c r="C9" s="258" t="s">
        <v>5</v>
      </c>
      <c r="D9" s="258" t="s">
        <v>129</v>
      </c>
      <c r="E9" s="271">
        <v>1105157.25</v>
      </c>
      <c r="F9" s="271">
        <v>396950.72</v>
      </c>
      <c r="G9" s="271">
        <v>708206.53</v>
      </c>
      <c r="H9" s="271">
        <v>21393716.98</v>
      </c>
      <c r="I9" s="271">
        <v>17411000.98</v>
      </c>
      <c r="J9" s="271">
        <v>3982716</v>
      </c>
      <c r="K9" s="271">
        <v>21979975.04</v>
      </c>
      <c r="L9" s="271">
        <v>17807951.7</v>
      </c>
      <c r="M9" s="271">
        <v>16949142.21</v>
      </c>
      <c r="N9" s="271">
        <v>858809.49</v>
      </c>
      <c r="O9" s="271">
        <v>4172023.34</v>
      </c>
      <c r="P9" s="271">
        <v>518899.19</v>
      </c>
      <c r="Q9" s="259" t="s">
        <v>5</v>
      </c>
      <c r="R9" s="271">
        <v>518899.19</v>
      </c>
      <c r="S9" s="271">
        <v>518899.19</v>
      </c>
      <c r="T9" s="259" t="s">
        <v>5</v>
      </c>
    </row>
    <row r="10" spans="1:20" ht="19.5" customHeight="1">
      <c r="A10" s="260" t="s">
        <v>130</v>
      </c>
      <c r="B10" s="261" t="s">
        <v>5</v>
      </c>
      <c r="C10" s="261" t="s">
        <v>5</v>
      </c>
      <c r="D10" s="261" t="s">
        <v>131</v>
      </c>
      <c r="E10" s="271">
        <v>822773.06</v>
      </c>
      <c r="F10" s="271">
        <v>114566.53</v>
      </c>
      <c r="G10" s="271">
        <v>708206.53</v>
      </c>
      <c r="H10" s="271">
        <v>16897051.31</v>
      </c>
      <c r="I10" s="271">
        <v>12914335.31</v>
      </c>
      <c r="J10" s="271">
        <v>3982716</v>
      </c>
      <c r="K10" s="271">
        <v>17200925.18</v>
      </c>
      <c r="L10" s="271">
        <v>13028901.84</v>
      </c>
      <c r="M10" s="271">
        <v>12170092.35</v>
      </c>
      <c r="N10" s="271">
        <v>858809.49</v>
      </c>
      <c r="O10" s="271">
        <v>4172023.34</v>
      </c>
      <c r="P10" s="271">
        <v>518899.19</v>
      </c>
      <c r="Q10" s="259" t="s">
        <v>5</v>
      </c>
      <c r="R10" s="271">
        <v>518899.19</v>
      </c>
      <c r="S10" s="271">
        <v>518899.19</v>
      </c>
      <c r="T10" s="259" t="s">
        <v>5</v>
      </c>
    </row>
    <row r="11" spans="1:20" ht="19.5" customHeight="1">
      <c r="A11" s="260" t="s">
        <v>132</v>
      </c>
      <c r="B11" s="261" t="s">
        <v>5</v>
      </c>
      <c r="C11" s="261" t="s">
        <v>5</v>
      </c>
      <c r="D11" s="261" t="s">
        <v>133</v>
      </c>
      <c r="E11" s="271">
        <v>822773.06</v>
      </c>
      <c r="F11" s="271">
        <v>114566.53</v>
      </c>
      <c r="G11" s="271">
        <v>708206.53</v>
      </c>
      <c r="H11" s="271">
        <v>16700666.31</v>
      </c>
      <c r="I11" s="271">
        <v>12914335.31</v>
      </c>
      <c r="J11" s="271">
        <v>3786331</v>
      </c>
      <c r="K11" s="271">
        <v>17004540.18</v>
      </c>
      <c r="L11" s="271">
        <v>13028901.84</v>
      </c>
      <c r="M11" s="271">
        <v>12170092.35</v>
      </c>
      <c r="N11" s="271">
        <v>858809.49</v>
      </c>
      <c r="O11" s="271">
        <v>3975638.34</v>
      </c>
      <c r="P11" s="271">
        <v>518899.19</v>
      </c>
      <c r="Q11" s="259" t="s">
        <v>5</v>
      </c>
      <c r="R11" s="271">
        <v>518899.19</v>
      </c>
      <c r="S11" s="271">
        <v>518899.19</v>
      </c>
      <c r="T11" s="259" t="s">
        <v>5</v>
      </c>
    </row>
    <row r="12" spans="1:20" ht="19.5" customHeight="1">
      <c r="A12" s="260" t="s">
        <v>134</v>
      </c>
      <c r="B12" s="261" t="s">
        <v>5</v>
      </c>
      <c r="C12" s="261" t="s">
        <v>5</v>
      </c>
      <c r="D12" s="261" t="s">
        <v>135</v>
      </c>
      <c r="E12" s="259" t="s">
        <v>5</v>
      </c>
      <c r="F12" s="259" t="s">
        <v>5</v>
      </c>
      <c r="G12" s="259" t="s">
        <v>5</v>
      </c>
      <c r="H12" s="271">
        <v>163545.28</v>
      </c>
      <c r="I12" s="271">
        <v>110295.28</v>
      </c>
      <c r="J12" s="271">
        <v>53250</v>
      </c>
      <c r="K12" s="271">
        <v>163545.28</v>
      </c>
      <c r="L12" s="271">
        <v>110295.28</v>
      </c>
      <c r="M12" s="259" t="s">
        <v>5</v>
      </c>
      <c r="N12" s="271">
        <v>110295.28</v>
      </c>
      <c r="O12" s="271">
        <v>53250</v>
      </c>
      <c r="P12" s="259" t="s">
        <v>5</v>
      </c>
      <c r="Q12" s="259" t="s">
        <v>5</v>
      </c>
      <c r="R12" s="259" t="s">
        <v>5</v>
      </c>
      <c r="S12" s="259" t="s">
        <v>5</v>
      </c>
      <c r="T12" s="259" t="s">
        <v>5</v>
      </c>
    </row>
    <row r="13" spans="1:20" ht="19.5" customHeight="1">
      <c r="A13" s="260" t="s">
        <v>136</v>
      </c>
      <c r="B13" s="261" t="s">
        <v>5</v>
      </c>
      <c r="C13" s="261" t="s">
        <v>5</v>
      </c>
      <c r="D13" s="261" t="s">
        <v>137</v>
      </c>
      <c r="E13" s="271">
        <v>281138.06</v>
      </c>
      <c r="F13" s="271">
        <v>114566.53</v>
      </c>
      <c r="G13" s="271">
        <v>166571.53</v>
      </c>
      <c r="H13" s="271">
        <v>16232371.03</v>
      </c>
      <c r="I13" s="271">
        <v>12804040.03</v>
      </c>
      <c r="J13" s="271">
        <v>3428331</v>
      </c>
      <c r="K13" s="271">
        <v>15994609.9</v>
      </c>
      <c r="L13" s="271">
        <v>12918606.56</v>
      </c>
      <c r="M13" s="271">
        <v>12170092.35</v>
      </c>
      <c r="N13" s="271">
        <v>748514.21</v>
      </c>
      <c r="O13" s="271">
        <v>3076003.34</v>
      </c>
      <c r="P13" s="271">
        <v>518899.19</v>
      </c>
      <c r="Q13" s="259" t="s">
        <v>5</v>
      </c>
      <c r="R13" s="271">
        <v>518899.19</v>
      </c>
      <c r="S13" s="271">
        <v>518899.19</v>
      </c>
      <c r="T13" s="259" t="s">
        <v>5</v>
      </c>
    </row>
    <row r="14" spans="1:20" ht="19.5" customHeight="1">
      <c r="A14" s="260" t="s">
        <v>138</v>
      </c>
      <c r="B14" s="261" t="s">
        <v>5</v>
      </c>
      <c r="C14" s="261" t="s">
        <v>5</v>
      </c>
      <c r="D14" s="261" t="s">
        <v>139</v>
      </c>
      <c r="E14" s="271">
        <v>541635</v>
      </c>
      <c r="F14" s="259" t="s">
        <v>5</v>
      </c>
      <c r="G14" s="271">
        <v>541635</v>
      </c>
      <c r="H14" s="271">
        <v>304750</v>
      </c>
      <c r="I14" s="259" t="s">
        <v>5</v>
      </c>
      <c r="J14" s="271">
        <v>304750</v>
      </c>
      <c r="K14" s="271">
        <v>846385</v>
      </c>
      <c r="L14" s="259" t="s">
        <v>5</v>
      </c>
      <c r="M14" s="259" t="s">
        <v>5</v>
      </c>
      <c r="N14" s="259" t="s">
        <v>5</v>
      </c>
      <c r="O14" s="271">
        <v>846385</v>
      </c>
      <c r="P14" s="259" t="s">
        <v>5</v>
      </c>
      <c r="Q14" s="259" t="s">
        <v>5</v>
      </c>
      <c r="R14" s="259" t="s">
        <v>5</v>
      </c>
      <c r="S14" s="259" t="s">
        <v>5</v>
      </c>
      <c r="T14" s="259" t="s">
        <v>5</v>
      </c>
    </row>
    <row r="15" spans="1:20" ht="19.5" customHeight="1">
      <c r="A15" s="260" t="s">
        <v>140</v>
      </c>
      <c r="B15" s="261" t="s">
        <v>5</v>
      </c>
      <c r="C15" s="261" t="s">
        <v>5</v>
      </c>
      <c r="D15" s="261" t="s">
        <v>141</v>
      </c>
      <c r="E15" s="259" t="s">
        <v>5</v>
      </c>
      <c r="F15" s="259" t="s">
        <v>5</v>
      </c>
      <c r="G15" s="259" t="s">
        <v>5</v>
      </c>
      <c r="H15" s="271">
        <v>41825</v>
      </c>
      <c r="I15" s="259" t="s">
        <v>5</v>
      </c>
      <c r="J15" s="271">
        <v>41825</v>
      </c>
      <c r="K15" s="271">
        <v>41825</v>
      </c>
      <c r="L15" s="259" t="s">
        <v>5</v>
      </c>
      <c r="M15" s="259" t="s">
        <v>5</v>
      </c>
      <c r="N15" s="259" t="s">
        <v>5</v>
      </c>
      <c r="O15" s="271">
        <v>41825</v>
      </c>
      <c r="P15" s="259" t="s">
        <v>5</v>
      </c>
      <c r="Q15" s="259" t="s">
        <v>5</v>
      </c>
      <c r="R15" s="259" t="s">
        <v>5</v>
      </c>
      <c r="S15" s="259" t="s">
        <v>5</v>
      </c>
      <c r="T15" s="259" t="s">
        <v>5</v>
      </c>
    </row>
    <row r="16" spans="1:20" ht="19.5" customHeight="1">
      <c r="A16" s="260" t="s">
        <v>142</v>
      </c>
      <c r="B16" s="261" t="s">
        <v>5</v>
      </c>
      <c r="C16" s="261" t="s">
        <v>5</v>
      </c>
      <c r="D16" s="261" t="s">
        <v>143</v>
      </c>
      <c r="E16" s="259" t="s">
        <v>5</v>
      </c>
      <c r="F16" s="259" t="s">
        <v>5</v>
      </c>
      <c r="G16" s="259" t="s">
        <v>5</v>
      </c>
      <c r="H16" s="271">
        <v>41825</v>
      </c>
      <c r="I16" s="259" t="s">
        <v>5</v>
      </c>
      <c r="J16" s="271">
        <v>41825</v>
      </c>
      <c r="K16" s="271">
        <v>41825</v>
      </c>
      <c r="L16" s="259" t="s">
        <v>5</v>
      </c>
      <c r="M16" s="259" t="s">
        <v>5</v>
      </c>
      <c r="N16" s="259" t="s">
        <v>5</v>
      </c>
      <c r="O16" s="271">
        <v>41825</v>
      </c>
      <c r="P16" s="259" t="s">
        <v>5</v>
      </c>
      <c r="Q16" s="259" t="s">
        <v>5</v>
      </c>
      <c r="R16" s="259" t="s">
        <v>5</v>
      </c>
      <c r="S16" s="259" t="s">
        <v>5</v>
      </c>
      <c r="T16" s="259" t="s">
        <v>5</v>
      </c>
    </row>
    <row r="17" spans="1:20" ht="19.5" customHeight="1">
      <c r="A17" s="260" t="s">
        <v>144</v>
      </c>
      <c r="B17" s="261" t="s">
        <v>5</v>
      </c>
      <c r="C17" s="261" t="s">
        <v>5</v>
      </c>
      <c r="D17" s="261" t="s">
        <v>145</v>
      </c>
      <c r="E17" s="259" t="s">
        <v>5</v>
      </c>
      <c r="F17" s="259" t="s">
        <v>5</v>
      </c>
      <c r="G17" s="259" t="s">
        <v>5</v>
      </c>
      <c r="H17" s="271">
        <v>10000</v>
      </c>
      <c r="I17" s="259" t="s">
        <v>5</v>
      </c>
      <c r="J17" s="271">
        <v>10000</v>
      </c>
      <c r="K17" s="271">
        <v>10000</v>
      </c>
      <c r="L17" s="259" t="s">
        <v>5</v>
      </c>
      <c r="M17" s="259" t="s">
        <v>5</v>
      </c>
      <c r="N17" s="259" t="s">
        <v>5</v>
      </c>
      <c r="O17" s="271">
        <v>10000</v>
      </c>
      <c r="P17" s="259" t="s">
        <v>5</v>
      </c>
      <c r="Q17" s="259" t="s">
        <v>5</v>
      </c>
      <c r="R17" s="259" t="s">
        <v>5</v>
      </c>
      <c r="S17" s="259" t="s">
        <v>5</v>
      </c>
      <c r="T17" s="259" t="s">
        <v>5</v>
      </c>
    </row>
    <row r="18" spans="1:20" ht="19.5" customHeight="1">
      <c r="A18" s="260" t="s">
        <v>146</v>
      </c>
      <c r="B18" s="261" t="s">
        <v>5</v>
      </c>
      <c r="C18" s="261" t="s">
        <v>5</v>
      </c>
      <c r="D18" s="261" t="s">
        <v>147</v>
      </c>
      <c r="E18" s="259" t="s">
        <v>5</v>
      </c>
      <c r="F18" s="259" t="s">
        <v>5</v>
      </c>
      <c r="G18" s="259" t="s">
        <v>5</v>
      </c>
      <c r="H18" s="271">
        <v>10000</v>
      </c>
      <c r="I18" s="259" t="s">
        <v>5</v>
      </c>
      <c r="J18" s="271">
        <v>10000</v>
      </c>
      <c r="K18" s="271">
        <v>10000</v>
      </c>
      <c r="L18" s="259" t="s">
        <v>5</v>
      </c>
      <c r="M18" s="259" t="s">
        <v>5</v>
      </c>
      <c r="N18" s="259" t="s">
        <v>5</v>
      </c>
      <c r="O18" s="271">
        <v>10000</v>
      </c>
      <c r="P18" s="259" t="s">
        <v>5</v>
      </c>
      <c r="Q18" s="259" t="s">
        <v>5</v>
      </c>
      <c r="R18" s="259" t="s">
        <v>5</v>
      </c>
      <c r="S18" s="259" t="s">
        <v>5</v>
      </c>
      <c r="T18" s="259" t="s">
        <v>5</v>
      </c>
    </row>
    <row r="19" spans="1:20" ht="19.5" customHeight="1">
      <c r="A19" s="260" t="s">
        <v>148</v>
      </c>
      <c r="B19" s="261" t="s">
        <v>5</v>
      </c>
      <c r="C19" s="261" t="s">
        <v>5</v>
      </c>
      <c r="D19" s="261" t="s">
        <v>149</v>
      </c>
      <c r="E19" s="259" t="s">
        <v>5</v>
      </c>
      <c r="F19" s="259" t="s">
        <v>5</v>
      </c>
      <c r="G19" s="259" t="s">
        <v>5</v>
      </c>
      <c r="H19" s="271">
        <v>144560</v>
      </c>
      <c r="I19" s="259" t="s">
        <v>5</v>
      </c>
      <c r="J19" s="271">
        <v>144560</v>
      </c>
      <c r="K19" s="271">
        <v>144560</v>
      </c>
      <c r="L19" s="259" t="s">
        <v>5</v>
      </c>
      <c r="M19" s="259" t="s">
        <v>5</v>
      </c>
      <c r="N19" s="259" t="s">
        <v>5</v>
      </c>
      <c r="O19" s="271">
        <v>144560</v>
      </c>
      <c r="P19" s="259" t="s">
        <v>5</v>
      </c>
      <c r="Q19" s="259" t="s">
        <v>5</v>
      </c>
      <c r="R19" s="259" t="s">
        <v>5</v>
      </c>
      <c r="S19" s="259" t="s">
        <v>5</v>
      </c>
      <c r="T19" s="259" t="s">
        <v>5</v>
      </c>
    </row>
    <row r="20" spans="1:20" ht="19.5" customHeight="1">
      <c r="A20" s="260" t="s">
        <v>150</v>
      </c>
      <c r="B20" s="261" t="s">
        <v>5</v>
      </c>
      <c r="C20" s="261" t="s">
        <v>5</v>
      </c>
      <c r="D20" s="261" t="s">
        <v>151</v>
      </c>
      <c r="E20" s="259" t="s">
        <v>5</v>
      </c>
      <c r="F20" s="259" t="s">
        <v>5</v>
      </c>
      <c r="G20" s="259" t="s">
        <v>5</v>
      </c>
      <c r="H20" s="271">
        <v>144560</v>
      </c>
      <c r="I20" s="259" t="s">
        <v>5</v>
      </c>
      <c r="J20" s="271">
        <v>144560</v>
      </c>
      <c r="K20" s="271">
        <v>144560</v>
      </c>
      <c r="L20" s="259" t="s">
        <v>5</v>
      </c>
      <c r="M20" s="259" t="s">
        <v>5</v>
      </c>
      <c r="N20" s="259" t="s">
        <v>5</v>
      </c>
      <c r="O20" s="271">
        <v>144560</v>
      </c>
      <c r="P20" s="259" t="s">
        <v>5</v>
      </c>
      <c r="Q20" s="259" t="s">
        <v>5</v>
      </c>
      <c r="R20" s="259" t="s">
        <v>5</v>
      </c>
      <c r="S20" s="259" t="s">
        <v>5</v>
      </c>
      <c r="T20" s="259" t="s">
        <v>5</v>
      </c>
    </row>
    <row r="21" spans="1:20" ht="19.5" customHeight="1">
      <c r="A21" s="260" t="s">
        <v>152</v>
      </c>
      <c r="B21" s="261" t="s">
        <v>5</v>
      </c>
      <c r="C21" s="261" t="s">
        <v>5</v>
      </c>
      <c r="D21" s="261" t="s">
        <v>153</v>
      </c>
      <c r="E21" s="271">
        <v>144035.99</v>
      </c>
      <c r="F21" s="271">
        <v>144035.99</v>
      </c>
      <c r="G21" s="259" t="s">
        <v>5</v>
      </c>
      <c r="H21" s="271">
        <v>2499636.03</v>
      </c>
      <c r="I21" s="271">
        <v>2499636.03</v>
      </c>
      <c r="J21" s="259" t="s">
        <v>5</v>
      </c>
      <c r="K21" s="271">
        <v>2643672.02</v>
      </c>
      <c r="L21" s="271">
        <v>2643672.02</v>
      </c>
      <c r="M21" s="271">
        <v>2643672.02</v>
      </c>
      <c r="N21" s="259" t="s">
        <v>5</v>
      </c>
      <c r="O21" s="259" t="s">
        <v>5</v>
      </c>
      <c r="P21" s="259" t="s">
        <v>5</v>
      </c>
      <c r="Q21" s="259" t="s">
        <v>5</v>
      </c>
      <c r="R21" s="259" t="s">
        <v>5</v>
      </c>
      <c r="S21" s="259" t="s">
        <v>5</v>
      </c>
      <c r="T21" s="259" t="s">
        <v>5</v>
      </c>
    </row>
    <row r="22" spans="1:20" ht="19.5" customHeight="1">
      <c r="A22" s="260" t="s">
        <v>154</v>
      </c>
      <c r="B22" s="261" t="s">
        <v>5</v>
      </c>
      <c r="C22" s="261" t="s">
        <v>5</v>
      </c>
      <c r="D22" s="261" t="s">
        <v>155</v>
      </c>
      <c r="E22" s="271">
        <v>128603.68</v>
      </c>
      <c r="F22" s="271">
        <v>128603.68</v>
      </c>
      <c r="G22" s="259" t="s">
        <v>5</v>
      </c>
      <c r="H22" s="271">
        <v>2278397.56</v>
      </c>
      <c r="I22" s="271">
        <v>2278397.56</v>
      </c>
      <c r="J22" s="259" t="s">
        <v>5</v>
      </c>
      <c r="K22" s="271">
        <v>2407001.24</v>
      </c>
      <c r="L22" s="271">
        <v>2407001.24</v>
      </c>
      <c r="M22" s="271">
        <v>2407001.24</v>
      </c>
      <c r="N22" s="259" t="s">
        <v>5</v>
      </c>
      <c r="O22" s="259" t="s">
        <v>5</v>
      </c>
      <c r="P22" s="259" t="s">
        <v>5</v>
      </c>
      <c r="Q22" s="259" t="s">
        <v>5</v>
      </c>
      <c r="R22" s="259" t="s">
        <v>5</v>
      </c>
      <c r="S22" s="259" t="s">
        <v>5</v>
      </c>
      <c r="T22" s="259" t="s">
        <v>5</v>
      </c>
    </row>
    <row r="23" spans="1:20" ht="19.5" customHeight="1">
      <c r="A23" s="260" t="s">
        <v>156</v>
      </c>
      <c r="B23" s="261" t="s">
        <v>5</v>
      </c>
      <c r="C23" s="261" t="s">
        <v>5</v>
      </c>
      <c r="D23" s="261" t="s">
        <v>157</v>
      </c>
      <c r="E23" s="259" t="s">
        <v>5</v>
      </c>
      <c r="F23" s="259" t="s">
        <v>5</v>
      </c>
      <c r="G23" s="259" t="s">
        <v>5</v>
      </c>
      <c r="H23" s="271">
        <v>902079.8</v>
      </c>
      <c r="I23" s="271">
        <v>902079.8</v>
      </c>
      <c r="J23" s="259" t="s">
        <v>5</v>
      </c>
      <c r="K23" s="271">
        <v>902079.8</v>
      </c>
      <c r="L23" s="271">
        <v>902079.8</v>
      </c>
      <c r="M23" s="271">
        <v>902079.8</v>
      </c>
      <c r="N23" s="259" t="s">
        <v>5</v>
      </c>
      <c r="O23" s="259" t="s">
        <v>5</v>
      </c>
      <c r="P23" s="259" t="s">
        <v>5</v>
      </c>
      <c r="Q23" s="259" t="s">
        <v>5</v>
      </c>
      <c r="R23" s="259" t="s">
        <v>5</v>
      </c>
      <c r="S23" s="259" t="s">
        <v>5</v>
      </c>
      <c r="T23" s="259" t="s">
        <v>5</v>
      </c>
    </row>
    <row r="24" spans="1:20" ht="19.5" customHeight="1">
      <c r="A24" s="260" t="s">
        <v>158</v>
      </c>
      <c r="B24" s="261" t="s">
        <v>5</v>
      </c>
      <c r="C24" s="261" t="s">
        <v>5</v>
      </c>
      <c r="D24" s="261" t="s">
        <v>159</v>
      </c>
      <c r="E24" s="271">
        <v>128603.68</v>
      </c>
      <c r="F24" s="271">
        <v>128603.68</v>
      </c>
      <c r="G24" s="259" t="s">
        <v>5</v>
      </c>
      <c r="H24" s="271">
        <v>1376317.76</v>
      </c>
      <c r="I24" s="271">
        <v>1376317.76</v>
      </c>
      <c r="J24" s="259" t="s">
        <v>5</v>
      </c>
      <c r="K24" s="271">
        <v>1504921.44</v>
      </c>
      <c r="L24" s="271">
        <v>1504921.44</v>
      </c>
      <c r="M24" s="271">
        <v>1504921.44</v>
      </c>
      <c r="N24" s="259" t="s">
        <v>5</v>
      </c>
      <c r="O24" s="259" t="s">
        <v>5</v>
      </c>
      <c r="P24" s="259" t="s">
        <v>5</v>
      </c>
      <c r="Q24" s="259" t="s">
        <v>5</v>
      </c>
      <c r="R24" s="259" t="s">
        <v>5</v>
      </c>
      <c r="S24" s="259" t="s">
        <v>5</v>
      </c>
      <c r="T24" s="259" t="s">
        <v>5</v>
      </c>
    </row>
    <row r="25" spans="1:20" ht="19.5" customHeight="1">
      <c r="A25" s="260" t="s">
        <v>160</v>
      </c>
      <c r="B25" s="261" t="s">
        <v>5</v>
      </c>
      <c r="C25" s="261" t="s">
        <v>5</v>
      </c>
      <c r="D25" s="261" t="s">
        <v>161</v>
      </c>
      <c r="E25" s="259" t="s">
        <v>5</v>
      </c>
      <c r="F25" s="259" t="s">
        <v>5</v>
      </c>
      <c r="G25" s="259" t="s">
        <v>5</v>
      </c>
      <c r="H25" s="271">
        <v>55040.8</v>
      </c>
      <c r="I25" s="271">
        <v>55040.8</v>
      </c>
      <c r="J25" s="259" t="s">
        <v>5</v>
      </c>
      <c r="K25" s="271">
        <v>55040.8</v>
      </c>
      <c r="L25" s="271">
        <v>55040.8</v>
      </c>
      <c r="M25" s="271">
        <v>55040.8</v>
      </c>
      <c r="N25" s="259" t="s">
        <v>5</v>
      </c>
      <c r="O25" s="259" t="s">
        <v>5</v>
      </c>
      <c r="P25" s="259" t="s">
        <v>5</v>
      </c>
      <c r="Q25" s="259" t="s">
        <v>5</v>
      </c>
      <c r="R25" s="259" t="s">
        <v>5</v>
      </c>
      <c r="S25" s="259" t="s">
        <v>5</v>
      </c>
      <c r="T25" s="259" t="s">
        <v>5</v>
      </c>
    </row>
    <row r="26" spans="1:20" ht="19.5" customHeight="1">
      <c r="A26" s="260" t="s">
        <v>162</v>
      </c>
      <c r="B26" s="261" t="s">
        <v>5</v>
      </c>
      <c r="C26" s="261" t="s">
        <v>5</v>
      </c>
      <c r="D26" s="261" t="s">
        <v>163</v>
      </c>
      <c r="E26" s="259" t="s">
        <v>5</v>
      </c>
      <c r="F26" s="259" t="s">
        <v>5</v>
      </c>
      <c r="G26" s="259" t="s">
        <v>5</v>
      </c>
      <c r="H26" s="271">
        <v>55040.8</v>
      </c>
      <c r="I26" s="271">
        <v>55040.8</v>
      </c>
      <c r="J26" s="259" t="s">
        <v>5</v>
      </c>
      <c r="K26" s="271">
        <v>55040.8</v>
      </c>
      <c r="L26" s="271">
        <v>55040.8</v>
      </c>
      <c r="M26" s="271">
        <v>55040.8</v>
      </c>
      <c r="N26" s="259" t="s">
        <v>5</v>
      </c>
      <c r="O26" s="259" t="s">
        <v>5</v>
      </c>
      <c r="P26" s="259" t="s">
        <v>5</v>
      </c>
      <c r="Q26" s="259" t="s">
        <v>5</v>
      </c>
      <c r="R26" s="259" t="s">
        <v>5</v>
      </c>
      <c r="S26" s="259" t="s">
        <v>5</v>
      </c>
      <c r="T26" s="259" t="s">
        <v>5</v>
      </c>
    </row>
    <row r="27" spans="1:20" ht="19.5" customHeight="1">
      <c r="A27" s="260" t="s">
        <v>164</v>
      </c>
      <c r="B27" s="261" t="s">
        <v>5</v>
      </c>
      <c r="C27" s="261" t="s">
        <v>5</v>
      </c>
      <c r="D27" s="261" t="s">
        <v>165</v>
      </c>
      <c r="E27" s="271">
        <v>15432.31</v>
      </c>
      <c r="F27" s="271">
        <v>15432.31</v>
      </c>
      <c r="G27" s="259" t="s">
        <v>5</v>
      </c>
      <c r="H27" s="271">
        <v>166197.67</v>
      </c>
      <c r="I27" s="271">
        <v>166197.67</v>
      </c>
      <c r="J27" s="259" t="s">
        <v>5</v>
      </c>
      <c r="K27" s="271">
        <v>181629.98</v>
      </c>
      <c r="L27" s="271">
        <v>181629.98</v>
      </c>
      <c r="M27" s="271">
        <v>181629.98</v>
      </c>
      <c r="N27" s="259" t="s">
        <v>5</v>
      </c>
      <c r="O27" s="259" t="s">
        <v>5</v>
      </c>
      <c r="P27" s="259" t="s">
        <v>5</v>
      </c>
      <c r="Q27" s="259" t="s">
        <v>5</v>
      </c>
      <c r="R27" s="259" t="s">
        <v>5</v>
      </c>
      <c r="S27" s="259" t="s">
        <v>5</v>
      </c>
      <c r="T27" s="259" t="s">
        <v>5</v>
      </c>
    </row>
    <row r="28" spans="1:20" ht="19.5" customHeight="1">
      <c r="A28" s="260" t="s">
        <v>166</v>
      </c>
      <c r="B28" s="261" t="s">
        <v>5</v>
      </c>
      <c r="C28" s="261" t="s">
        <v>5</v>
      </c>
      <c r="D28" s="261" t="s">
        <v>167</v>
      </c>
      <c r="E28" s="271">
        <v>15432.31</v>
      </c>
      <c r="F28" s="271">
        <v>15432.31</v>
      </c>
      <c r="G28" s="259" t="s">
        <v>5</v>
      </c>
      <c r="H28" s="271">
        <v>166197.67</v>
      </c>
      <c r="I28" s="271">
        <v>166197.67</v>
      </c>
      <c r="J28" s="259" t="s">
        <v>5</v>
      </c>
      <c r="K28" s="271">
        <v>181629.98</v>
      </c>
      <c r="L28" s="271">
        <v>181629.98</v>
      </c>
      <c r="M28" s="271">
        <v>181629.98</v>
      </c>
      <c r="N28" s="259" t="s">
        <v>5</v>
      </c>
      <c r="O28" s="259" t="s">
        <v>5</v>
      </c>
      <c r="P28" s="259" t="s">
        <v>5</v>
      </c>
      <c r="Q28" s="259" t="s">
        <v>5</v>
      </c>
      <c r="R28" s="259" t="s">
        <v>5</v>
      </c>
      <c r="S28" s="259" t="s">
        <v>5</v>
      </c>
      <c r="T28" s="259" t="s">
        <v>5</v>
      </c>
    </row>
    <row r="29" spans="1:20" ht="19.5" customHeight="1">
      <c r="A29" s="260" t="s">
        <v>168</v>
      </c>
      <c r="B29" s="261" t="s">
        <v>5</v>
      </c>
      <c r="C29" s="261" t="s">
        <v>5</v>
      </c>
      <c r="D29" s="261" t="s">
        <v>169</v>
      </c>
      <c r="E29" s="271">
        <v>138348.2</v>
      </c>
      <c r="F29" s="271">
        <v>138348.2</v>
      </c>
      <c r="G29" s="259" t="s">
        <v>5</v>
      </c>
      <c r="H29" s="271">
        <v>918027.64</v>
      </c>
      <c r="I29" s="271">
        <v>918027.64</v>
      </c>
      <c r="J29" s="259" t="s">
        <v>5</v>
      </c>
      <c r="K29" s="271">
        <v>1056375.84</v>
      </c>
      <c r="L29" s="271">
        <v>1056375.84</v>
      </c>
      <c r="M29" s="271">
        <v>1056375.84</v>
      </c>
      <c r="N29" s="259" t="s">
        <v>5</v>
      </c>
      <c r="O29" s="259" t="s">
        <v>5</v>
      </c>
      <c r="P29" s="259" t="s">
        <v>5</v>
      </c>
      <c r="Q29" s="259" t="s">
        <v>5</v>
      </c>
      <c r="R29" s="259" t="s">
        <v>5</v>
      </c>
      <c r="S29" s="259" t="s">
        <v>5</v>
      </c>
      <c r="T29" s="259" t="s">
        <v>5</v>
      </c>
    </row>
    <row r="30" spans="1:20" ht="19.5" customHeight="1">
      <c r="A30" s="260" t="s">
        <v>170</v>
      </c>
      <c r="B30" s="261" t="s">
        <v>5</v>
      </c>
      <c r="C30" s="261" t="s">
        <v>5</v>
      </c>
      <c r="D30" s="261" t="s">
        <v>171</v>
      </c>
      <c r="E30" s="271">
        <v>138348.2</v>
      </c>
      <c r="F30" s="271">
        <v>138348.2</v>
      </c>
      <c r="G30" s="259" t="s">
        <v>5</v>
      </c>
      <c r="H30" s="271">
        <v>918027.64</v>
      </c>
      <c r="I30" s="271">
        <v>918027.64</v>
      </c>
      <c r="J30" s="259" t="s">
        <v>5</v>
      </c>
      <c r="K30" s="271">
        <v>1056375.84</v>
      </c>
      <c r="L30" s="271">
        <v>1056375.84</v>
      </c>
      <c r="M30" s="271">
        <v>1056375.84</v>
      </c>
      <c r="N30" s="259" t="s">
        <v>5</v>
      </c>
      <c r="O30" s="259" t="s">
        <v>5</v>
      </c>
      <c r="P30" s="259" t="s">
        <v>5</v>
      </c>
      <c r="Q30" s="259" t="s">
        <v>5</v>
      </c>
      <c r="R30" s="259" t="s">
        <v>5</v>
      </c>
      <c r="S30" s="259" t="s">
        <v>5</v>
      </c>
      <c r="T30" s="259" t="s">
        <v>5</v>
      </c>
    </row>
    <row r="31" spans="1:20" ht="19.5" customHeight="1">
      <c r="A31" s="260" t="s">
        <v>172</v>
      </c>
      <c r="B31" s="261" t="s">
        <v>5</v>
      </c>
      <c r="C31" s="261" t="s">
        <v>5</v>
      </c>
      <c r="D31" s="261" t="s">
        <v>173</v>
      </c>
      <c r="E31" s="271">
        <v>138348.2</v>
      </c>
      <c r="F31" s="271">
        <v>138348.2</v>
      </c>
      <c r="G31" s="259" t="s">
        <v>5</v>
      </c>
      <c r="H31" s="271">
        <v>898937.63</v>
      </c>
      <c r="I31" s="271">
        <v>898937.63</v>
      </c>
      <c r="J31" s="259" t="s">
        <v>5</v>
      </c>
      <c r="K31" s="271">
        <v>1037285.83</v>
      </c>
      <c r="L31" s="271">
        <v>1037285.83</v>
      </c>
      <c r="M31" s="271">
        <v>1037285.83</v>
      </c>
      <c r="N31" s="259" t="s">
        <v>5</v>
      </c>
      <c r="O31" s="259" t="s">
        <v>5</v>
      </c>
      <c r="P31" s="259" t="s">
        <v>5</v>
      </c>
      <c r="Q31" s="259" t="s">
        <v>5</v>
      </c>
      <c r="R31" s="259" t="s">
        <v>5</v>
      </c>
      <c r="S31" s="259" t="s">
        <v>5</v>
      </c>
      <c r="T31" s="259" t="s">
        <v>5</v>
      </c>
    </row>
    <row r="32" spans="1:20" ht="19.5" customHeight="1">
      <c r="A32" s="260" t="s">
        <v>174</v>
      </c>
      <c r="B32" s="261" t="s">
        <v>5</v>
      </c>
      <c r="C32" s="261" t="s">
        <v>5</v>
      </c>
      <c r="D32" s="261" t="s">
        <v>175</v>
      </c>
      <c r="E32" s="259" t="s">
        <v>5</v>
      </c>
      <c r="F32" s="259" t="s">
        <v>5</v>
      </c>
      <c r="G32" s="259" t="s">
        <v>5</v>
      </c>
      <c r="H32" s="271">
        <v>19090.01</v>
      </c>
      <c r="I32" s="271">
        <v>19090.01</v>
      </c>
      <c r="J32" s="259" t="s">
        <v>5</v>
      </c>
      <c r="K32" s="271">
        <v>19090.01</v>
      </c>
      <c r="L32" s="271">
        <v>19090.01</v>
      </c>
      <c r="M32" s="271">
        <v>19090.01</v>
      </c>
      <c r="N32" s="259" t="s">
        <v>5</v>
      </c>
      <c r="O32" s="259" t="s">
        <v>5</v>
      </c>
      <c r="P32" s="259" t="s">
        <v>5</v>
      </c>
      <c r="Q32" s="259" t="s">
        <v>5</v>
      </c>
      <c r="R32" s="259" t="s">
        <v>5</v>
      </c>
      <c r="S32" s="259" t="s">
        <v>5</v>
      </c>
      <c r="T32" s="259" t="s">
        <v>5</v>
      </c>
    </row>
    <row r="33" spans="1:20" ht="19.5" customHeight="1">
      <c r="A33" s="260" t="s">
        <v>176</v>
      </c>
      <c r="B33" s="261" t="s">
        <v>5</v>
      </c>
      <c r="C33" s="261" t="s">
        <v>5</v>
      </c>
      <c r="D33" s="261" t="s">
        <v>177</v>
      </c>
      <c r="E33" s="259" t="s">
        <v>5</v>
      </c>
      <c r="F33" s="259" t="s">
        <v>5</v>
      </c>
      <c r="G33" s="259" t="s">
        <v>5</v>
      </c>
      <c r="H33" s="271">
        <v>1079002</v>
      </c>
      <c r="I33" s="271">
        <v>1079002</v>
      </c>
      <c r="J33" s="259" t="s">
        <v>5</v>
      </c>
      <c r="K33" s="271">
        <v>1079002</v>
      </c>
      <c r="L33" s="271">
        <v>1079002</v>
      </c>
      <c r="M33" s="271">
        <v>1079002</v>
      </c>
      <c r="N33" s="259" t="s">
        <v>5</v>
      </c>
      <c r="O33" s="259" t="s">
        <v>5</v>
      </c>
      <c r="P33" s="259" t="s">
        <v>5</v>
      </c>
      <c r="Q33" s="259" t="s">
        <v>5</v>
      </c>
      <c r="R33" s="259" t="s">
        <v>5</v>
      </c>
      <c r="S33" s="259" t="s">
        <v>5</v>
      </c>
      <c r="T33" s="259" t="s">
        <v>5</v>
      </c>
    </row>
    <row r="34" spans="1:20" ht="19.5" customHeight="1">
      <c r="A34" s="260" t="s">
        <v>178</v>
      </c>
      <c r="B34" s="261" t="s">
        <v>5</v>
      </c>
      <c r="C34" s="261" t="s">
        <v>5</v>
      </c>
      <c r="D34" s="261" t="s">
        <v>179</v>
      </c>
      <c r="E34" s="259" t="s">
        <v>5</v>
      </c>
      <c r="F34" s="259" t="s">
        <v>5</v>
      </c>
      <c r="G34" s="259" t="s">
        <v>5</v>
      </c>
      <c r="H34" s="271">
        <v>1079002</v>
      </c>
      <c r="I34" s="271">
        <v>1079002</v>
      </c>
      <c r="J34" s="259" t="s">
        <v>5</v>
      </c>
      <c r="K34" s="271">
        <v>1079002</v>
      </c>
      <c r="L34" s="271">
        <v>1079002</v>
      </c>
      <c r="M34" s="271">
        <v>1079002</v>
      </c>
      <c r="N34" s="259" t="s">
        <v>5</v>
      </c>
      <c r="O34" s="259" t="s">
        <v>5</v>
      </c>
      <c r="P34" s="259" t="s">
        <v>5</v>
      </c>
      <c r="Q34" s="259" t="s">
        <v>5</v>
      </c>
      <c r="R34" s="259" t="s">
        <v>5</v>
      </c>
      <c r="S34" s="259" t="s">
        <v>5</v>
      </c>
      <c r="T34" s="259" t="s">
        <v>5</v>
      </c>
    </row>
    <row r="35" spans="1:20" ht="19.5" customHeight="1">
      <c r="A35" s="260" t="s">
        <v>180</v>
      </c>
      <c r="B35" s="261" t="s">
        <v>5</v>
      </c>
      <c r="C35" s="261" t="s">
        <v>5</v>
      </c>
      <c r="D35" s="261" t="s">
        <v>181</v>
      </c>
      <c r="E35" s="259" t="s">
        <v>5</v>
      </c>
      <c r="F35" s="259" t="s">
        <v>5</v>
      </c>
      <c r="G35" s="259" t="s">
        <v>5</v>
      </c>
      <c r="H35" s="271">
        <v>1079002</v>
      </c>
      <c r="I35" s="271">
        <v>1079002</v>
      </c>
      <c r="J35" s="259" t="s">
        <v>5</v>
      </c>
      <c r="K35" s="271">
        <v>1079002</v>
      </c>
      <c r="L35" s="271">
        <v>1079002</v>
      </c>
      <c r="M35" s="271">
        <v>1079002</v>
      </c>
      <c r="N35" s="259" t="s">
        <v>5</v>
      </c>
      <c r="O35" s="259" t="s">
        <v>5</v>
      </c>
      <c r="P35" s="259" t="s">
        <v>5</v>
      </c>
      <c r="Q35" s="259" t="s">
        <v>5</v>
      </c>
      <c r="R35" s="259" t="s">
        <v>5</v>
      </c>
      <c r="S35" s="259" t="s">
        <v>5</v>
      </c>
      <c r="T35" s="259" t="s">
        <v>5</v>
      </c>
    </row>
    <row r="36" spans="1:20" ht="19.5" customHeight="1">
      <c r="A36" s="260" t="s">
        <v>223</v>
      </c>
      <c r="B36" s="261" t="s">
        <v>5</v>
      </c>
      <c r="C36" s="261" t="s">
        <v>5</v>
      </c>
      <c r="D36" s="261" t="s">
        <v>5</v>
      </c>
      <c r="E36" s="261" t="s">
        <v>5</v>
      </c>
      <c r="F36" s="261" t="s">
        <v>5</v>
      </c>
      <c r="G36" s="261" t="s">
        <v>5</v>
      </c>
      <c r="H36" s="261" t="s">
        <v>5</v>
      </c>
      <c r="I36" s="261" t="s">
        <v>5</v>
      </c>
      <c r="J36" s="261" t="s">
        <v>5</v>
      </c>
      <c r="K36" s="261" t="s">
        <v>5</v>
      </c>
      <c r="L36" s="261" t="s">
        <v>5</v>
      </c>
      <c r="M36" s="261" t="s">
        <v>5</v>
      </c>
      <c r="N36" s="261" t="s">
        <v>5</v>
      </c>
      <c r="O36" s="261" t="s">
        <v>5</v>
      </c>
      <c r="P36" s="261" t="s">
        <v>5</v>
      </c>
      <c r="Q36" s="261" t="s">
        <v>5</v>
      </c>
      <c r="R36" s="261" t="s">
        <v>5</v>
      </c>
      <c r="S36" s="261" t="s">
        <v>5</v>
      </c>
      <c r="T36" s="261" t="s">
        <v>5</v>
      </c>
    </row>
  </sheetData>
  <sheetProtection/>
  <mergeCells count="18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T3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237" t="s">
        <v>224</v>
      </c>
      <c r="E1" s="237" t="s">
        <v>224</v>
      </c>
    </row>
    <row r="2" ht="12.75">
      <c r="I2" s="238" t="s">
        <v>225</v>
      </c>
    </row>
    <row r="3" spans="1:9" ht="12.75">
      <c r="A3" s="239" t="s">
        <v>2</v>
      </c>
      <c r="I3" s="238" t="s">
        <v>3</v>
      </c>
    </row>
    <row r="4" spans="1:9" ht="19.5" customHeight="1">
      <c r="A4" s="255" t="s">
        <v>220</v>
      </c>
      <c r="B4" s="256" t="s">
        <v>5</v>
      </c>
      <c r="C4" s="256" t="s">
        <v>5</v>
      </c>
      <c r="D4" s="256" t="s">
        <v>219</v>
      </c>
      <c r="E4" s="256" t="s">
        <v>5</v>
      </c>
      <c r="F4" s="256" t="s">
        <v>5</v>
      </c>
      <c r="G4" s="256" t="s">
        <v>5</v>
      </c>
      <c r="H4" s="256" t="s">
        <v>5</v>
      </c>
      <c r="I4" s="256" t="s">
        <v>5</v>
      </c>
    </row>
    <row r="5" spans="1:9" ht="19.5" customHeight="1">
      <c r="A5" s="257" t="s">
        <v>226</v>
      </c>
      <c r="B5" s="258" t="s">
        <v>123</v>
      </c>
      <c r="C5" s="258" t="s">
        <v>9</v>
      </c>
      <c r="D5" s="258" t="s">
        <v>226</v>
      </c>
      <c r="E5" s="258" t="s">
        <v>123</v>
      </c>
      <c r="F5" s="258" t="s">
        <v>9</v>
      </c>
      <c r="G5" s="258" t="s">
        <v>226</v>
      </c>
      <c r="H5" s="258" t="s">
        <v>123</v>
      </c>
      <c r="I5" s="258" t="s">
        <v>9</v>
      </c>
    </row>
    <row r="6" spans="1:9" ht="19.5" customHeight="1">
      <c r="A6" s="257" t="s">
        <v>5</v>
      </c>
      <c r="B6" s="258" t="s">
        <v>5</v>
      </c>
      <c r="C6" s="258" t="s">
        <v>5</v>
      </c>
      <c r="D6" s="258" t="s">
        <v>5</v>
      </c>
      <c r="E6" s="258" t="s">
        <v>5</v>
      </c>
      <c r="F6" s="258" t="s">
        <v>5</v>
      </c>
      <c r="G6" s="258" t="s">
        <v>5</v>
      </c>
      <c r="H6" s="258" t="s">
        <v>5</v>
      </c>
      <c r="I6" s="258" t="s">
        <v>5</v>
      </c>
    </row>
    <row r="7" spans="1:9" ht="19.5" customHeight="1">
      <c r="A7" s="248" t="s">
        <v>227</v>
      </c>
      <c r="B7" s="270" t="s">
        <v>228</v>
      </c>
      <c r="C7" s="271">
        <v>15984744.73</v>
      </c>
      <c r="D7" s="270" t="s">
        <v>229</v>
      </c>
      <c r="E7" s="270" t="s">
        <v>230</v>
      </c>
      <c r="F7" s="271">
        <v>858809.49</v>
      </c>
      <c r="G7" s="270" t="s">
        <v>231</v>
      </c>
      <c r="H7" s="270" t="s">
        <v>232</v>
      </c>
      <c r="I7" s="259" t="s">
        <v>5</v>
      </c>
    </row>
    <row r="8" spans="1:9" ht="19.5" customHeight="1">
      <c r="A8" s="248" t="s">
        <v>233</v>
      </c>
      <c r="B8" s="270" t="s">
        <v>234</v>
      </c>
      <c r="C8" s="271">
        <v>4461767</v>
      </c>
      <c r="D8" s="270" t="s">
        <v>235</v>
      </c>
      <c r="E8" s="270" t="s">
        <v>236</v>
      </c>
      <c r="F8" s="271">
        <v>133261.5</v>
      </c>
      <c r="G8" s="270" t="s">
        <v>237</v>
      </c>
      <c r="H8" s="270" t="s">
        <v>238</v>
      </c>
      <c r="I8" s="259" t="s">
        <v>5</v>
      </c>
    </row>
    <row r="9" spans="1:9" ht="19.5" customHeight="1">
      <c r="A9" s="248" t="s">
        <v>239</v>
      </c>
      <c r="B9" s="270" t="s">
        <v>240</v>
      </c>
      <c r="C9" s="271">
        <v>2905828</v>
      </c>
      <c r="D9" s="270" t="s">
        <v>241</v>
      </c>
      <c r="E9" s="270" t="s">
        <v>242</v>
      </c>
      <c r="F9" s="259" t="s">
        <v>5</v>
      </c>
      <c r="G9" s="270" t="s">
        <v>243</v>
      </c>
      <c r="H9" s="270" t="s">
        <v>244</v>
      </c>
      <c r="I9" s="259" t="s">
        <v>5</v>
      </c>
    </row>
    <row r="10" spans="1:9" ht="19.5" customHeight="1">
      <c r="A10" s="248" t="s">
        <v>245</v>
      </c>
      <c r="B10" s="270" t="s">
        <v>246</v>
      </c>
      <c r="C10" s="259" t="s">
        <v>5</v>
      </c>
      <c r="D10" s="270" t="s">
        <v>247</v>
      </c>
      <c r="E10" s="270" t="s">
        <v>248</v>
      </c>
      <c r="F10" s="259" t="s">
        <v>5</v>
      </c>
      <c r="G10" s="270" t="s">
        <v>249</v>
      </c>
      <c r="H10" s="270" t="s">
        <v>250</v>
      </c>
      <c r="I10" s="259" t="s">
        <v>5</v>
      </c>
    </row>
    <row r="11" spans="1:9" ht="19.5" customHeight="1">
      <c r="A11" s="248" t="s">
        <v>251</v>
      </c>
      <c r="B11" s="270" t="s">
        <v>252</v>
      </c>
      <c r="C11" s="259" t="s">
        <v>5</v>
      </c>
      <c r="D11" s="270" t="s">
        <v>253</v>
      </c>
      <c r="E11" s="270" t="s">
        <v>254</v>
      </c>
      <c r="F11" s="259" t="s">
        <v>5</v>
      </c>
      <c r="G11" s="270" t="s">
        <v>255</v>
      </c>
      <c r="H11" s="270" t="s">
        <v>256</v>
      </c>
      <c r="I11" s="259" t="s">
        <v>5</v>
      </c>
    </row>
    <row r="12" spans="1:9" ht="19.5" customHeight="1">
      <c r="A12" s="248" t="s">
        <v>257</v>
      </c>
      <c r="B12" s="270" t="s">
        <v>258</v>
      </c>
      <c r="C12" s="271">
        <v>4795520.47</v>
      </c>
      <c r="D12" s="270" t="s">
        <v>259</v>
      </c>
      <c r="E12" s="270" t="s">
        <v>260</v>
      </c>
      <c r="F12" s="259" t="s">
        <v>5</v>
      </c>
      <c r="G12" s="270" t="s">
        <v>261</v>
      </c>
      <c r="H12" s="270" t="s">
        <v>262</v>
      </c>
      <c r="I12" s="259" t="s">
        <v>5</v>
      </c>
    </row>
    <row r="13" spans="1:9" ht="19.5" customHeight="1">
      <c r="A13" s="248" t="s">
        <v>263</v>
      </c>
      <c r="B13" s="270" t="s">
        <v>264</v>
      </c>
      <c r="C13" s="271">
        <v>1504921.44</v>
      </c>
      <c r="D13" s="270" t="s">
        <v>265</v>
      </c>
      <c r="E13" s="270" t="s">
        <v>266</v>
      </c>
      <c r="F13" s="271">
        <v>13781.28</v>
      </c>
      <c r="G13" s="270" t="s">
        <v>267</v>
      </c>
      <c r="H13" s="270" t="s">
        <v>268</v>
      </c>
      <c r="I13" s="259" t="s">
        <v>5</v>
      </c>
    </row>
    <row r="14" spans="1:9" ht="19.5" customHeight="1">
      <c r="A14" s="248" t="s">
        <v>269</v>
      </c>
      <c r="B14" s="270" t="s">
        <v>270</v>
      </c>
      <c r="C14" s="259" t="s">
        <v>5</v>
      </c>
      <c r="D14" s="270" t="s">
        <v>271</v>
      </c>
      <c r="E14" s="270" t="s">
        <v>272</v>
      </c>
      <c r="F14" s="259" t="s">
        <v>5</v>
      </c>
      <c r="G14" s="270" t="s">
        <v>273</v>
      </c>
      <c r="H14" s="270" t="s">
        <v>274</v>
      </c>
      <c r="I14" s="259" t="s">
        <v>5</v>
      </c>
    </row>
    <row r="15" spans="1:9" ht="19.5" customHeight="1">
      <c r="A15" s="248" t="s">
        <v>275</v>
      </c>
      <c r="B15" s="270" t="s">
        <v>276</v>
      </c>
      <c r="C15" s="271">
        <v>1037285.83</v>
      </c>
      <c r="D15" s="270" t="s">
        <v>277</v>
      </c>
      <c r="E15" s="270" t="s">
        <v>278</v>
      </c>
      <c r="F15" s="259" t="s">
        <v>5</v>
      </c>
      <c r="G15" s="270" t="s">
        <v>279</v>
      </c>
      <c r="H15" s="270" t="s">
        <v>280</v>
      </c>
      <c r="I15" s="259" t="s">
        <v>5</v>
      </c>
    </row>
    <row r="16" spans="1:9" ht="19.5" customHeight="1">
      <c r="A16" s="248" t="s">
        <v>281</v>
      </c>
      <c r="B16" s="270" t="s">
        <v>282</v>
      </c>
      <c r="C16" s="259" t="s">
        <v>5</v>
      </c>
      <c r="D16" s="270" t="s">
        <v>283</v>
      </c>
      <c r="E16" s="270" t="s">
        <v>284</v>
      </c>
      <c r="F16" s="259" t="s">
        <v>5</v>
      </c>
      <c r="G16" s="270" t="s">
        <v>285</v>
      </c>
      <c r="H16" s="270" t="s">
        <v>286</v>
      </c>
      <c r="I16" s="259" t="s">
        <v>5</v>
      </c>
    </row>
    <row r="17" spans="1:9" ht="19.5" customHeight="1">
      <c r="A17" s="248" t="s">
        <v>287</v>
      </c>
      <c r="B17" s="270" t="s">
        <v>288</v>
      </c>
      <c r="C17" s="271">
        <v>200419.99</v>
      </c>
      <c r="D17" s="270" t="s">
        <v>289</v>
      </c>
      <c r="E17" s="270" t="s">
        <v>290</v>
      </c>
      <c r="F17" s="259" t="s">
        <v>5</v>
      </c>
      <c r="G17" s="270" t="s">
        <v>291</v>
      </c>
      <c r="H17" s="270" t="s">
        <v>292</v>
      </c>
      <c r="I17" s="259" t="s">
        <v>5</v>
      </c>
    </row>
    <row r="18" spans="1:9" ht="19.5" customHeight="1">
      <c r="A18" s="248" t="s">
        <v>293</v>
      </c>
      <c r="B18" s="270" t="s">
        <v>181</v>
      </c>
      <c r="C18" s="271">
        <v>1079002</v>
      </c>
      <c r="D18" s="270" t="s">
        <v>294</v>
      </c>
      <c r="E18" s="270" t="s">
        <v>295</v>
      </c>
      <c r="F18" s="259" t="s">
        <v>5</v>
      </c>
      <c r="G18" s="270" t="s">
        <v>296</v>
      </c>
      <c r="H18" s="270" t="s">
        <v>297</v>
      </c>
      <c r="I18" s="259" t="s">
        <v>5</v>
      </c>
    </row>
    <row r="19" spans="1:9" ht="19.5" customHeight="1">
      <c r="A19" s="248" t="s">
        <v>298</v>
      </c>
      <c r="B19" s="270" t="s">
        <v>299</v>
      </c>
      <c r="C19" s="259" t="s">
        <v>5</v>
      </c>
      <c r="D19" s="270" t="s">
        <v>300</v>
      </c>
      <c r="E19" s="270" t="s">
        <v>301</v>
      </c>
      <c r="F19" s="271">
        <v>69045.15</v>
      </c>
      <c r="G19" s="270" t="s">
        <v>302</v>
      </c>
      <c r="H19" s="270" t="s">
        <v>303</v>
      </c>
      <c r="I19" s="259" t="s">
        <v>5</v>
      </c>
    </row>
    <row r="20" spans="1:9" ht="19.5" customHeight="1">
      <c r="A20" s="248" t="s">
        <v>304</v>
      </c>
      <c r="B20" s="270" t="s">
        <v>305</v>
      </c>
      <c r="C20" s="259" t="s">
        <v>5</v>
      </c>
      <c r="D20" s="270" t="s">
        <v>306</v>
      </c>
      <c r="E20" s="270" t="s">
        <v>307</v>
      </c>
      <c r="F20" s="259" t="s">
        <v>5</v>
      </c>
      <c r="G20" s="270" t="s">
        <v>308</v>
      </c>
      <c r="H20" s="270" t="s">
        <v>309</v>
      </c>
      <c r="I20" s="259" t="s">
        <v>5</v>
      </c>
    </row>
    <row r="21" spans="1:9" ht="19.5" customHeight="1">
      <c r="A21" s="248" t="s">
        <v>310</v>
      </c>
      <c r="B21" s="270" t="s">
        <v>311</v>
      </c>
      <c r="C21" s="271">
        <v>964397.48</v>
      </c>
      <c r="D21" s="270" t="s">
        <v>312</v>
      </c>
      <c r="E21" s="270" t="s">
        <v>313</v>
      </c>
      <c r="F21" s="271">
        <v>900</v>
      </c>
      <c r="G21" s="270" t="s">
        <v>314</v>
      </c>
      <c r="H21" s="270" t="s">
        <v>315</v>
      </c>
      <c r="I21" s="259" t="s">
        <v>5</v>
      </c>
    </row>
    <row r="22" spans="1:9" ht="19.5" customHeight="1">
      <c r="A22" s="248" t="s">
        <v>316</v>
      </c>
      <c r="B22" s="270" t="s">
        <v>317</v>
      </c>
      <c r="C22" s="259" t="s">
        <v>5</v>
      </c>
      <c r="D22" s="270" t="s">
        <v>318</v>
      </c>
      <c r="E22" s="270" t="s">
        <v>319</v>
      </c>
      <c r="F22" s="271">
        <v>897</v>
      </c>
      <c r="G22" s="270" t="s">
        <v>320</v>
      </c>
      <c r="H22" s="270" t="s">
        <v>321</v>
      </c>
      <c r="I22" s="259" t="s">
        <v>5</v>
      </c>
    </row>
    <row r="23" spans="1:9" ht="19.5" customHeight="1">
      <c r="A23" s="248" t="s">
        <v>322</v>
      </c>
      <c r="B23" s="270" t="s">
        <v>323</v>
      </c>
      <c r="C23" s="271">
        <v>902379.8</v>
      </c>
      <c r="D23" s="270" t="s">
        <v>324</v>
      </c>
      <c r="E23" s="270" t="s">
        <v>325</v>
      </c>
      <c r="F23" s="259" t="s">
        <v>5</v>
      </c>
      <c r="G23" s="270" t="s">
        <v>326</v>
      </c>
      <c r="H23" s="270" t="s">
        <v>327</v>
      </c>
      <c r="I23" s="259" t="s">
        <v>5</v>
      </c>
    </row>
    <row r="24" spans="1:9" ht="19.5" customHeight="1">
      <c r="A24" s="248" t="s">
        <v>328</v>
      </c>
      <c r="B24" s="270" t="s">
        <v>329</v>
      </c>
      <c r="C24" s="259" t="s">
        <v>5</v>
      </c>
      <c r="D24" s="270" t="s">
        <v>330</v>
      </c>
      <c r="E24" s="270" t="s">
        <v>331</v>
      </c>
      <c r="F24" s="259" t="s">
        <v>5</v>
      </c>
      <c r="G24" s="270" t="s">
        <v>332</v>
      </c>
      <c r="H24" s="270" t="s">
        <v>333</v>
      </c>
      <c r="I24" s="259" t="s">
        <v>5</v>
      </c>
    </row>
    <row r="25" spans="1:9" ht="19.5" customHeight="1">
      <c r="A25" s="248" t="s">
        <v>334</v>
      </c>
      <c r="B25" s="270" t="s">
        <v>335</v>
      </c>
      <c r="C25" s="271">
        <v>55040.8</v>
      </c>
      <c r="D25" s="270" t="s">
        <v>336</v>
      </c>
      <c r="E25" s="270" t="s">
        <v>337</v>
      </c>
      <c r="F25" s="259" t="s">
        <v>5</v>
      </c>
      <c r="G25" s="270" t="s">
        <v>338</v>
      </c>
      <c r="H25" s="270" t="s">
        <v>339</v>
      </c>
      <c r="I25" s="259" t="s">
        <v>5</v>
      </c>
    </row>
    <row r="26" spans="1:9" ht="19.5" customHeight="1">
      <c r="A26" s="248" t="s">
        <v>340</v>
      </c>
      <c r="B26" s="270" t="s">
        <v>341</v>
      </c>
      <c r="C26" s="259" t="s">
        <v>5</v>
      </c>
      <c r="D26" s="270" t="s">
        <v>342</v>
      </c>
      <c r="E26" s="270" t="s">
        <v>343</v>
      </c>
      <c r="F26" s="259" t="s">
        <v>5</v>
      </c>
      <c r="G26" s="270" t="s">
        <v>344</v>
      </c>
      <c r="H26" s="270" t="s">
        <v>345</v>
      </c>
      <c r="I26" s="259" t="s">
        <v>5</v>
      </c>
    </row>
    <row r="27" spans="1:9" ht="19.5" customHeight="1">
      <c r="A27" s="248" t="s">
        <v>346</v>
      </c>
      <c r="B27" s="270" t="s">
        <v>347</v>
      </c>
      <c r="C27" s="259" t="s">
        <v>5</v>
      </c>
      <c r="D27" s="270" t="s">
        <v>348</v>
      </c>
      <c r="E27" s="270" t="s">
        <v>349</v>
      </c>
      <c r="F27" s="271">
        <v>559680</v>
      </c>
      <c r="G27" s="270" t="s">
        <v>350</v>
      </c>
      <c r="H27" s="270" t="s">
        <v>351</v>
      </c>
      <c r="I27" s="259" t="s">
        <v>5</v>
      </c>
    </row>
    <row r="28" spans="1:9" ht="19.5" customHeight="1">
      <c r="A28" s="248" t="s">
        <v>352</v>
      </c>
      <c r="B28" s="270" t="s">
        <v>353</v>
      </c>
      <c r="C28" s="259" t="s">
        <v>5</v>
      </c>
      <c r="D28" s="270" t="s">
        <v>354</v>
      </c>
      <c r="E28" s="270" t="s">
        <v>355</v>
      </c>
      <c r="F28" s="259" t="s">
        <v>5</v>
      </c>
      <c r="G28" s="270" t="s">
        <v>356</v>
      </c>
      <c r="H28" s="270" t="s">
        <v>357</v>
      </c>
      <c r="I28" s="259" t="s">
        <v>5</v>
      </c>
    </row>
    <row r="29" spans="1:9" ht="19.5" customHeight="1">
      <c r="A29" s="248" t="s">
        <v>358</v>
      </c>
      <c r="B29" s="270" t="s">
        <v>359</v>
      </c>
      <c r="C29" s="259" t="s">
        <v>5</v>
      </c>
      <c r="D29" s="270" t="s">
        <v>360</v>
      </c>
      <c r="E29" s="270" t="s">
        <v>361</v>
      </c>
      <c r="F29" s="271">
        <v>81244.56</v>
      </c>
      <c r="G29" s="270" t="s">
        <v>362</v>
      </c>
      <c r="H29" s="270" t="s">
        <v>363</v>
      </c>
      <c r="I29" s="259" t="s">
        <v>5</v>
      </c>
    </row>
    <row r="30" spans="1:9" ht="19.5" customHeight="1">
      <c r="A30" s="248" t="s">
        <v>364</v>
      </c>
      <c r="B30" s="270" t="s">
        <v>365</v>
      </c>
      <c r="C30" s="259" t="s">
        <v>5</v>
      </c>
      <c r="D30" s="270" t="s">
        <v>366</v>
      </c>
      <c r="E30" s="270" t="s">
        <v>367</v>
      </c>
      <c r="F30" s="259" t="s">
        <v>5</v>
      </c>
      <c r="G30" s="270" t="s">
        <v>368</v>
      </c>
      <c r="H30" s="270" t="s">
        <v>369</v>
      </c>
      <c r="I30" s="259" t="s">
        <v>5</v>
      </c>
    </row>
    <row r="31" spans="1:9" ht="19.5" customHeight="1">
      <c r="A31" s="248" t="s">
        <v>370</v>
      </c>
      <c r="B31" s="270" t="s">
        <v>371</v>
      </c>
      <c r="C31" s="259" t="s">
        <v>5</v>
      </c>
      <c r="D31" s="270" t="s">
        <v>372</v>
      </c>
      <c r="E31" s="270" t="s">
        <v>373</v>
      </c>
      <c r="F31" s="259" t="s">
        <v>5</v>
      </c>
      <c r="G31" s="270" t="s">
        <v>374</v>
      </c>
      <c r="H31" s="270" t="s">
        <v>375</v>
      </c>
      <c r="I31" s="259" t="s">
        <v>5</v>
      </c>
    </row>
    <row r="32" spans="1:9" ht="19.5" customHeight="1">
      <c r="A32" s="248" t="s">
        <v>376</v>
      </c>
      <c r="B32" s="270" t="s">
        <v>377</v>
      </c>
      <c r="C32" s="259" t="s">
        <v>5</v>
      </c>
      <c r="D32" s="270" t="s">
        <v>378</v>
      </c>
      <c r="E32" s="270" t="s">
        <v>379</v>
      </c>
      <c r="F32" s="259" t="s">
        <v>5</v>
      </c>
      <c r="G32" s="270" t="s">
        <v>380</v>
      </c>
      <c r="H32" s="270" t="s">
        <v>381</v>
      </c>
      <c r="I32" s="259" t="s">
        <v>5</v>
      </c>
    </row>
    <row r="33" spans="1:9" ht="19.5" customHeight="1">
      <c r="A33" s="248" t="s">
        <v>382</v>
      </c>
      <c r="B33" s="270" t="s">
        <v>383</v>
      </c>
      <c r="C33" s="271">
        <v>6976.88</v>
      </c>
      <c r="D33" s="270" t="s">
        <v>384</v>
      </c>
      <c r="E33" s="270" t="s">
        <v>385</v>
      </c>
      <c r="F33" s="259" t="s">
        <v>5</v>
      </c>
      <c r="G33" s="270" t="s">
        <v>386</v>
      </c>
      <c r="H33" s="270" t="s">
        <v>387</v>
      </c>
      <c r="I33" s="259" t="s">
        <v>5</v>
      </c>
    </row>
    <row r="34" spans="1:9" ht="19.5" customHeight="1">
      <c r="A34" s="248" t="s">
        <v>5</v>
      </c>
      <c r="B34" s="270" t="s">
        <v>5</v>
      </c>
      <c r="C34" s="259" t="s">
        <v>5</v>
      </c>
      <c r="D34" s="270" t="s">
        <v>388</v>
      </c>
      <c r="E34" s="270" t="s">
        <v>389</v>
      </c>
      <c r="F34" s="259" t="s">
        <v>5</v>
      </c>
      <c r="G34" s="270" t="s">
        <v>390</v>
      </c>
      <c r="H34" s="270" t="s">
        <v>391</v>
      </c>
      <c r="I34" s="259" t="s">
        <v>5</v>
      </c>
    </row>
    <row r="35" spans="1:9" ht="19.5" customHeight="1">
      <c r="A35" s="248" t="s">
        <v>5</v>
      </c>
      <c r="B35" s="270" t="s">
        <v>5</v>
      </c>
      <c r="C35" s="259" t="s">
        <v>5</v>
      </c>
      <c r="D35" s="270" t="s">
        <v>392</v>
      </c>
      <c r="E35" s="270" t="s">
        <v>393</v>
      </c>
      <c r="F35" s="259" t="s">
        <v>5</v>
      </c>
      <c r="G35" s="270" t="s">
        <v>394</v>
      </c>
      <c r="H35" s="270" t="s">
        <v>395</v>
      </c>
      <c r="I35" s="259" t="s">
        <v>5</v>
      </c>
    </row>
    <row r="36" spans="1:9" ht="19.5" customHeight="1">
      <c r="A36" s="248" t="s">
        <v>5</v>
      </c>
      <c r="B36" s="270" t="s">
        <v>5</v>
      </c>
      <c r="C36" s="259" t="s">
        <v>5</v>
      </c>
      <c r="D36" s="270" t="s">
        <v>396</v>
      </c>
      <c r="E36" s="270" t="s">
        <v>397</v>
      </c>
      <c r="F36" s="259" t="s">
        <v>5</v>
      </c>
      <c r="G36" s="270" t="s">
        <v>5</v>
      </c>
      <c r="H36" s="270" t="s">
        <v>5</v>
      </c>
      <c r="I36" s="259" t="s">
        <v>5</v>
      </c>
    </row>
    <row r="37" spans="1:9" ht="19.5" customHeight="1">
      <c r="A37" s="248" t="s">
        <v>5</v>
      </c>
      <c r="B37" s="270" t="s">
        <v>5</v>
      </c>
      <c r="C37" s="259" t="s">
        <v>5</v>
      </c>
      <c r="D37" s="270" t="s">
        <v>398</v>
      </c>
      <c r="E37" s="270" t="s">
        <v>399</v>
      </c>
      <c r="F37" s="259" t="s">
        <v>5</v>
      </c>
      <c r="G37" s="270" t="s">
        <v>5</v>
      </c>
      <c r="H37" s="270" t="s">
        <v>5</v>
      </c>
      <c r="I37" s="259" t="s">
        <v>5</v>
      </c>
    </row>
    <row r="38" spans="1:9" ht="19.5" customHeight="1">
      <c r="A38" s="248" t="s">
        <v>5</v>
      </c>
      <c r="B38" s="270" t="s">
        <v>5</v>
      </c>
      <c r="C38" s="259" t="s">
        <v>5</v>
      </c>
      <c r="D38" s="270" t="s">
        <v>400</v>
      </c>
      <c r="E38" s="270" t="s">
        <v>401</v>
      </c>
      <c r="F38" s="259" t="s">
        <v>5</v>
      </c>
      <c r="G38" s="270" t="s">
        <v>5</v>
      </c>
      <c r="H38" s="270" t="s">
        <v>5</v>
      </c>
      <c r="I38" s="259" t="s">
        <v>5</v>
      </c>
    </row>
    <row r="39" spans="1:9" ht="19.5" customHeight="1">
      <c r="A39" s="248" t="s">
        <v>5</v>
      </c>
      <c r="B39" s="270" t="s">
        <v>5</v>
      </c>
      <c r="C39" s="259" t="s">
        <v>5</v>
      </c>
      <c r="D39" s="270" t="s">
        <v>402</v>
      </c>
      <c r="E39" s="270" t="s">
        <v>403</v>
      </c>
      <c r="F39" s="259" t="s">
        <v>5</v>
      </c>
      <c r="G39" s="270" t="s">
        <v>5</v>
      </c>
      <c r="H39" s="270" t="s">
        <v>5</v>
      </c>
      <c r="I39" s="259" t="s">
        <v>5</v>
      </c>
    </row>
    <row r="40" spans="1:9" ht="19.5" customHeight="1">
      <c r="A40" s="272" t="s">
        <v>404</v>
      </c>
      <c r="B40" s="246" t="s">
        <v>5</v>
      </c>
      <c r="C40" s="271">
        <v>16949142.21</v>
      </c>
      <c r="D40" s="246" t="s">
        <v>405</v>
      </c>
      <c r="E40" s="246" t="s">
        <v>5</v>
      </c>
      <c r="F40" s="246" t="s">
        <v>5</v>
      </c>
      <c r="G40" s="246" t="s">
        <v>5</v>
      </c>
      <c r="H40" s="246" t="s">
        <v>5</v>
      </c>
      <c r="I40" s="271">
        <v>858809.49</v>
      </c>
    </row>
    <row r="41" spans="1:9" ht="19.5" customHeight="1">
      <c r="A41" s="260" t="s">
        <v>406</v>
      </c>
      <c r="B41" s="261" t="s">
        <v>5</v>
      </c>
      <c r="C41" s="261" t="s">
        <v>5</v>
      </c>
      <c r="D41" s="261" t="s">
        <v>5</v>
      </c>
      <c r="E41" s="261" t="s">
        <v>5</v>
      </c>
      <c r="F41" s="261" t="s">
        <v>5</v>
      </c>
      <c r="G41" s="261" t="s">
        <v>5</v>
      </c>
      <c r="H41" s="261" t="s">
        <v>5</v>
      </c>
      <c r="I41" s="261"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B2" sqref="B2"/>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237" t="s">
        <v>407</v>
      </c>
      <c r="G1" s="237" t="s">
        <v>407</v>
      </c>
    </row>
    <row r="2" ht="12.75">
      <c r="L2" s="238" t="s">
        <v>408</v>
      </c>
    </row>
    <row r="3" spans="1:12" ht="12.75">
      <c r="A3" s="239" t="s">
        <v>409</v>
      </c>
      <c r="L3" s="238" t="s">
        <v>3</v>
      </c>
    </row>
    <row r="4" spans="1:12" ht="15" customHeight="1">
      <c r="A4" s="241" t="s">
        <v>220</v>
      </c>
      <c r="B4" s="242" t="s">
        <v>5</v>
      </c>
      <c r="C4" s="242" t="s">
        <v>5</v>
      </c>
      <c r="D4" s="242" t="s">
        <v>219</v>
      </c>
      <c r="E4" s="242" t="s">
        <v>5</v>
      </c>
      <c r="F4" s="242" t="s">
        <v>5</v>
      </c>
      <c r="G4" s="242" t="s">
        <v>5</v>
      </c>
      <c r="H4" s="242" t="s">
        <v>5</v>
      </c>
      <c r="I4" s="242" t="s">
        <v>5</v>
      </c>
      <c r="J4" s="242" t="s">
        <v>5</v>
      </c>
      <c r="K4" s="242" t="s">
        <v>5</v>
      </c>
      <c r="L4" s="242" t="s">
        <v>5</v>
      </c>
    </row>
    <row r="5" spans="1:12" ht="15" customHeight="1">
      <c r="A5" s="243" t="s">
        <v>226</v>
      </c>
      <c r="B5" s="244" t="s">
        <v>123</v>
      </c>
      <c r="C5" s="244" t="s">
        <v>9</v>
      </c>
      <c r="D5" s="244" t="s">
        <v>226</v>
      </c>
      <c r="E5" s="244" t="s">
        <v>123</v>
      </c>
      <c r="F5" s="244" t="s">
        <v>9</v>
      </c>
      <c r="G5" s="244" t="s">
        <v>226</v>
      </c>
      <c r="H5" s="244" t="s">
        <v>123</v>
      </c>
      <c r="I5" s="244" t="s">
        <v>9</v>
      </c>
      <c r="J5" s="244" t="s">
        <v>226</v>
      </c>
      <c r="K5" s="244" t="s">
        <v>123</v>
      </c>
      <c r="L5" s="244" t="s">
        <v>9</v>
      </c>
    </row>
    <row r="6" spans="1:12" ht="15" customHeight="1">
      <c r="A6" s="266" t="s">
        <v>227</v>
      </c>
      <c r="B6" s="267" t="s">
        <v>228</v>
      </c>
      <c r="C6" s="247" t="s">
        <v>5</v>
      </c>
      <c r="D6" s="267" t="s">
        <v>229</v>
      </c>
      <c r="E6" s="267" t="s">
        <v>230</v>
      </c>
      <c r="F6" s="247" t="s">
        <v>410</v>
      </c>
      <c r="G6" s="267" t="s">
        <v>411</v>
      </c>
      <c r="H6" s="267" t="s">
        <v>412</v>
      </c>
      <c r="I6" s="249" t="s">
        <v>5</v>
      </c>
      <c r="J6" s="267" t="s">
        <v>413</v>
      </c>
      <c r="K6" s="267" t="s">
        <v>414</v>
      </c>
      <c r="L6" s="249" t="s">
        <v>5</v>
      </c>
    </row>
    <row r="7" spans="1:12" ht="15" customHeight="1">
      <c r="A7" s="266" t="s">
        <v>233</v>
      </c>
      <c r="B7" s="267" t="s">
        <v>234</v>
      </c>
      <c r="C7" s="247" t="s">
        <v>5</v>
      </c>
      <c r="D7" s="267" t="s">
        <v>235</v>
      </c>
      <c r="E7" s="267" t="s">
        <v>236</v>
      </c>
      <c r="F7" s="247" t="s">
        <v>415</v>
      </c>
      <c r="G7" s="267" t="s">
        <v>416</v>
      </c>
      <c r="H7" s="267" t="s">
        <v>238</v>
      </c>
      <c r="I7" s="249" t="s">
        <v>5</v>
      </c>
      <c r="J7" s="267" t="s">
        <v>417</v>
      </c>
      <c r="K7" s="267" t="s">
        <v>339</v>
      </c>
      <c r="L7" s="249" t="s">
        <v>5</v>
      </c>
    </row>
    <row r="8" spans="1:12" ht="15" customHeight="1">
      <c r="A8" s="266" t="s">
        <v>239</v>
      </c>
      <c r="B8" s="267" t="s">
        <v>240</v>
      </c>
      <c r="C8" s="247" t="s">
        <v>5</v>
      </c>
      <c r="D8" s="267" t="s">
        <v>241</v>
      </c>
      <c r="E8" s="267" t="s">
        <v>242</v>
      </c>
      <c r="F8" s="247" t="s">
        <v>5</v>
      </c>
      <c r="G8" s="267" t="s">
        <v>418</v>
      </c>
      <c r="H8" s="267" t="s">
        <v>244</v>
      </c>
      <c r="I8" s="249" t="s">
        <v>5</v>
      </c>
      <c r="J8" s="267" t="s">
        <v>419</v>
      </c>
      <c r="K8" s="267" t="s">
        <v>363</v>
      </c>
      <c r="L8" s="249" t="s">
        <v>5</v>
      </c>
    </row>
    <row r="9" spans="1:12" ht="15" customHeight="1">
      <c r="A9" s="266" t="s">
        <v>245</v>
      </c>
      <c r="B9" s="267" t="s">
        <v>246</v>
      </c>
      <c r="C9" s="247" t="s">
        <v>5</v>
      </c>
      <c r="D9" s="267" t="s">
        <v>247</v>
      </c>
      <c r="E9" s="267" t="s">
        <v>248</v>
      </c>
      <c r="F9" s="247" t="s">
        <v>5</v>
      </c>
      <c r="G9" s="267" t="s">
        <v>420</v>
      </c>
      <c r="H9" s="267" t="s">
        <v>250</v>
      </c>
      <c r="I9" s="249" t="s">
        <v>5</v>
      </c>
      <c r="J9" s="267" t="s">
        <v>332</v>
      </c>
      <c r="K9" s="267" t="s">
        <v>333</v>
      </c>
      <c r="L9" s="247" t="s">
        <v>5</v>
      </c>
    </row>
    <row r="10" spans="1:12" ht="15" customHeight="1">
      <c r="A10" s="266" t="s">
        <v>251</v>
      </c>
      <c r="B10" s="267" t="s">
        <v>252</v>
      </c>
      <c r="C10" s="247" t="s">
        <v>5</v>
      </c>
      <c r="D10" s="267" t="s">
        <v>253</v>
      </c>
      <c r="E10" s="267" t="s">
        <v>254</v>
      </c>
      <c r="F10" s="247" t="s">
        <v>5</v>
      </c>
      <c r="G10" s="267" t="s">
        <v>421</v>
      </c>
      <c r="H10" s="267" t="s">
        <v>256</v>
      </c>
      <c r="I10" s="249" t="s">
        <v>5</v>
      </c>
      <c r="J10" s="267" t="s">
        <v>338</v>
      </c>
      <c r="K10" s="267" t="s">
        <v>339</v>
      </c>
      <c r="L10" s="247" t="s">
        <v>5</v>
      </c>
    </row>
    <row r="11" spans="1:12" ht="15" customHeight="1">
      <c r="A11" s="266" t="s">
        <v>257</v>
      </c>
      <c r="B11" s="267" t="s">
        <v>258</v>
      </c>
      <c r="C11" s="247" t="s">
        <v>5</v>
      </c>
      <c r="D11" s="267" t="s">
        <v>259</v>
      </c>
      <c r="E11" s="267" t="s">
        <v>260</v>
      </c>
      <c r="F11" s="247" t="s">
        <v>5</v>
      </c>
      <c r="G11" s="267" t="s">
        <v>422</v>
      </c>
      <c r="H11" s="267" t="s">
        <v>262</v>
      </c>
      <c r="I11" s="249" t="s">
        <v>5</v>
      </c>
      <c r="J11" s="267" t="s">
        <v>344</v>
      </c>
      <c r="K11" s="267" t="s">
        <v>345</v>
      </c>
      <c r="L11" s="247" t="s">
        <v>5</v>
      </c>
    </row>
    <row r="12" spans="1:12" ht="15" customHeight="1">
      <c r="A12" s="266" t="s">
        <v>263</v>
      </c>
      <c r="B12" s="267" t="s">
        <v>264</v>
      </c>
      <c r="C12" s="247" t="s">
        <v>5</v>
      </c>
      <c r="D12" s="267" t="s">
        <v>265</v>
      </c>
      <c r="E12" s="267" t="s">
        <v>266</v>
      </c>
      <c r="F12" s="247" t="s">
        <v>423</v>
      </c>
      <c r="G12" s="267" t="s">
        <v>424</v>
      </c>
      <c r="H12" s="267" t="s">
        <v>268</v>
      </c>
      <c r="I12" s="249" t="s">
        <v>5</v>
      </c>
      <c r="J12" s="267" t="s">
        <v>350</v>
      </c>
      <c r="K12" s="267" t="s">
        <v>351</v>
      </c>
      <c r="L12" s="247" t="s">
        <v>5</v>
      </c>
    </row>
    <row r="13" spans="1:12" ht="15" customHeight="1">
      <c r="A13" s="266" t="s">
        <v>269</v>
      </c>
      <c r="B13" s="267" t="s">
        <v>270</v>
      </c>
      <c r="C13" s="247" t="s">
        <v>5</v>
      </c>
      <c r="D13" s="267" t="s">
        <v>271</v>
      </c>
      <c r="E13" s="267" t="s">
        <v>272</v>
      </c>
      <c r="F13" s="247" t="s">
        <v>425</v>
      </c>
      <c r="G13" s="267" t="s">
        <v>426</v>
      </c>
      <c r="H13" s="267" t="s">
        <v>274</v>
      </c>
      <c r="I13" s="249" t="s">
        <v>5</v>
      </c>
      <c r="J13" s="267" t="s">
        <v>356</v>
      </c>
      <c r="K13" s="267" t="s">
        <v>357</v>
      </c>
      <c r="L13" s="247" t="s">
        <v>5</v>
      </c>
    </row>
    <row r="14" spans="1:12" ht="15" customHeight="1">
      <c r="A14" s="266" t="s">
        <v>275</v>
      </c>
      <c r="B14" s="267" t="s">
        <v>276</v>
      </c>
      <c r="C14" s="247" t="s">
        <v>5</v>
      </c>
      <c r="D14" s="267" t="s">
        <v>277</v>
      </c>
      <c r="E14" s="267" t="s">
        <v>278</v>
      </c>
      <c r="F14" s="247" t="s">
        <v>5</v>
      </c>
      <c r="G14" s="267" t="s">
        <v>427</v>
      </c>
      <c r="H14" s="267" t="s">
        <v>303</v>
      </c>
      <c r="I14" s="249" t="s">
        <v>5</v>
      </c>
      <c r="J14" s="267" t="s">
        <v>362</v>
      </c>
      <c r="K14" s="267" t="s">
        <v>363</v>
      </c>
      <c r="L14" s="247" t="s">
        <v>5</v>
      </c>
    </row>
    <row r="15" spans="1:12" ht="15" customHeight="1">
      <c r="A15" s="266" t="s">
        <v>281</v>
      </c>
      <c r="B15" s="267" t="s">
        <v>282</v>
      </c>
      <c r="C15" s="247" t="s">
        <v>5</v>
      </c>
      <c r="D15" s="267" t="s">
        <v>283</v>
      </c>
      <c r="E15" s="267" t="s">
        <v>284</v>
      </c>
      <c r="F15" s="247" t="s">
        <v>5</v>
      </c>
      <c r="G15" s="267" t="s">
        <v>428</v>
      </c>
      <c r="H15" s="267" t="s">
        <v>309</v>
      </c>
      <c r="I15" s="249" t="s">
        <v>5</v>
      </c>
      <c r="J15" s="267" t="s">
        <v>368</v>
      </c>
      <c r="K15" s="267" t="s">
        <v>369</v>
      </c>
      <c r="L15" s="247" t="s">
        <v>5</v>
      </c>
    </row>
    <row r="16" spans="1:12" ht="15" customHeight="1">
      <c r="A16" s="266" t="s">
        <v>287</v>
      </c>
      <c r="B16" s="267" t="s">
        <v>288</v>
      </c>
      <c r="C16" s="247" t="s">
        <v>5</v>
      </c>
      <c r="D16" s="267" t="s">
        <v>289</v>
      </c>
      <c r="E16" s="267" t="s">
        <v>290</v>
      </c>
      <c r="F16" s="247" t="s">
        <v>429</v>
      </c>
      <c r="G16" s="267" t="s">
        <v>430</v>
      </c>
      <c r="H16" s="267" t="s">
        <v>315</v>
      </c>
      <c r="I16" s="249" t="s">
        <v>5</v>
      </c>
      <c r="J16" s="267" t="s">
        <v>374</v>
      </c>
      <c r="K16" s="267" t="s">
        <v>375</v>
      </c>
      <c r="L16" s="247" t="s">
        <v>5</v>
      </c>
    </row>
    <row r="17" spans="1:12" ht="15" customHeight="1">
      <c r="A17" s="266" t="s">
        <v>293</v>
      </c>
      <c r="B17" s="267" t="s">
        <v>181</v>
      </c>
      <c r="C17" s="247" t="s">
        <v>5</v>
      </c>
      <c r="D17" s="267" t="s">
        <v>294</v>
      </c>
      <c r="E17" s="267" t="s">
        <v>295</v>
      </c>
      <c r="F17" s="247" t="s">
        <v>5</v>
      </c>
      <c r="G17" s="267" t="s">
        <v>431</v>
      </c>
      <c r="H17" s="267" t="s">
        <v>321</v>
      </c>
      <c r="I17" s="249" t="s">
        <v>5</v>
      </c>
      <c r="J17" s="267" t="s">
        <v>380</v>
      </c>
      <c r="K17" s="267" t="s">
        <v>381</v>
      </c>
      <c r="L17" s="247" t="s">
        <v>5</v>
      </c>
    </row>
    <row r="18" spans="1:12" ht="15" customHeight="1">
      <c r="A18" s="266" t="s">
        <v>298</v>
      </c>
      <c r="B18" s="267" t="s">
        <v>299</v>
      </c>
      <c r="C18" s="247" t="s">
        <v>5</v>
      </c>
      <c r="D18" s="267" t="s">
        <v>300</v>
      </c>
      <c r="E18" s="267" t="s">
        <v>301</v>
      </c>
      <c r="F18" s="247" t="s">
        <v>432</v>
      </c>
      <c r="G18" s="267" t="s">
        <v>433</v>
      </c>
      <c r="H18" s="267" t="s">
        <v>434</v>
      </c>
      <c r="I18" s="249" t="s">
        <v>5</v>
      </c>
      <c r="J18" s="267" t="s">
        <v>386</v>
      </c>
      <c r="K18" s="267" t="s">
        <v>387</v>
      </c>
      <c r="L18" s="247" t="s">
        <v>5</v>
      </c>
    </row>
    <row r="19" spans="1:12" ht="15" customHeight="1">
      <c r="A19" s="266" t="s">
        <v>304</v>
      </c>
      <c r="B19" s="267" t="s">
        <v>305</v>
      </c>
      <c r="C19" s="247" t="s">
        <v>5</v>
      </c>
      <c r="D19" s="267" t="s">
        <v>306</v>
      </c>
      <c r="E19" s="267" t="s">
        <v>307</v>
      </c>
      <c r="F19" s="247" t="s">
        <v>5</v>
      </c>
      <c r="G19" s="267" t="s">
        <v>231</v>
      </c>
      <c r="H19" s="267" t="s">
        <v>232</v>
      </c>
      <c r="I19" s="247" t="s">
        <v>435</v>
      </c>
      <c r="J19" s="267" t="s">
        <v>390</v>
      </c>
      <c r="K19" s="267" t="s">
        <v>391</v>
      </c>
      <c r="L19" s="247" t="s">
        <v>5</v>
      </c>
    </row>
    <row r="20" spans="1:12" ht="15" customHeight="1">
      <c r="A20" s="266" t="s">
        <v>310</v>
      </c>
      <c r="B20" s="267" t="s">
        <v>311</v>
      </c>
      <c r="C20" s="247" t="s">
        <v>436</v>
      </c>
      <c r="D20" s="267" t="s">
        <v>312</v>
      </c>
      <c r="E20" s="267" t="s">
        <v>313</v>
      </c>
      <c r="F20" s="247" t="s">
        <v>437</v>
      </c>
      <c r="G20" s="267" t="s">
        <v>237</v>
      </c>
      <c r="H20" s="267" t="s">
        <v>238</v>
      </c>
      <c r="I20" s="247" t="s">
        <v>5</v>
      </c>
      <c r="J20" s="267" t="s">
        <v>394</v>
      </c>
      <c r="K20" s="267" t="s">
        <v>395</v>
      </c>
      <c r="L20" s="247" t="s">
        <v>5</v>
      </c>
    </row>
    <row r="21" spans="1:12" ht="15" customHeight="1">
      <c r="A21" s="266" t="s">
        <v>316</v>
      </c>
      <c r="B21" s="267" t="s">
        <v>317</v>
      </c>
      <c r="C21" s="247" t="s">
        <v>5</v>
      </c>
      <c r="D21" s="267" t="s">
        <v>318</v>
      </c>
      <c r="E21" s="267" t="s">
        <v>319</v>
      </c>
      <c r="F21" s="247" t="s">
        <v>438</v>
      </c>
      <c r="G21" s="267" t="s">
        <v>243</v>
      </c>
      <c r="H21" s="267" t="s">
        <v>244</v>
      </c>
      <c r="I21" s="247" t="s">
        <v>435</v>
      </c>
      <c r="J21" s="267" t="s">
        <v>5</v>
      </c>
      <c r="K21" s="267" t="s">
        <v>5</v>
      </c>
      <c r="L21" s="247" t="s">
        <v>5</v>
      </c>
    </row>
    <row r="22" spans="1:12" ht="15" customHeight="1">
      <c r="A22" s="266" t="s">
        <v>322</v>
      </c>
      <c r="B22" s="267" t="s">
        <v>323</v>
      </c>
      <c r="C22" s="247" t="s">
        <v>5</v>
      </c>
      <c r="D22" s="267" t="s">
        <v>324</v>
      </c>
      <c r="E22" s="267" t="s">
        <v>325</v>
      </c>
      <c r="F22" s="247" t="s">
        <v>5</v>
      </c>
      <c r="G22" s="267" t="s">
        <v>249</v>
      </c>
      <c r="H22" s="267" t="s">
        <v>250</v>
      </c>
      <c r="I22" s="247" t="s">
        <v>5</v>
      </c>
      <c r="J22" s="267" t="s">
        <v>5</v>
      </c>
      <c r="K22" s="267" t="s">
        <v>5</v>
      </c>
      <c r="L22" s="247" t="s">
        <v>5</v>
      </c>
    </row>
    <row r="23" spans="1:12" ht="15" customHeight="1">
      <c r="A23" s="266" t="s">
        <v>328</v>
      </c>
      <c r="B23" s="267" t="s">
        <v>329</v>
      </c>
      <c r="C23" s="247" t="s">
        <v>5</v>
      </c>
      <c r="D23" s="267" t="s">
        <v>330</v>
      </c>
      <c r="E23" s="267" t="s">
        <v>331</v>
      </c>
      <c r="F23" s="247" t="s">
        <v>5</v>
      </c>
      <c r="G23" s="267" t="s">
        <v>255</v>
      </c>
      <c r="H23" s="267" t="s">
        <v>256</v>
      </c>
      <c r="I23" s="247" t="s">
        <v>5</v>
      </c>
      <c r="J23" s="267" t="s">
        <v>5</v>
      </c>
      <c r="K23" s="267" t="s">
        <v>5</v>
      </c>
      <c r="L23" s="247" t="s">
        <v>5</v>
      </c>
    </row>
    <row r="24" spans="1:12" ht="15" customHeight="1">
      <c r="A24" s="266" t="s">
        <v>334</v>
      </c>
      <c r="B24" s="267" t="s">
        <v>335</v>
      </c>
      <c r="C24" s="247" t="s">
        <v>5</v>
      </c>
      <c r="D24" s="267" t="s">
        <v>336</v>
      </c>
      <c r="E24" s="267" t="s">
        <v>337</v>
      </c>
      <c r="F24" s="247" t="s">
        <v>5</v>
      </c>
      <c r="G24" s="267" t="s">
        <v>261</v>
      </c>
      <c r="H24" s="267" t="s">
        <v>262</v>
      </c>
      <c r="I24" s="247" t="s">
        <v>5</v>
      </c>
      <c r="J24" s="267" t="s">
        <v>5</v>
      </c>
      <c r="K24" s="267" t="s">
        <v>5</v>
      </c>
      <c r="L24" s="247" t="s">
        <v>5</v>
      </c>
    </row>
    <row r="25" spans="1:12" ht="15" customHeight="1">
      <c r="A25" s="266" t="s">
        <v>340</v>
      </c>
      <c r="B25" s="267" t="s">
        <v>341</v>
      </c>
      <c r="C25" s="247" t="s">
        <v>5</v>
      </c>
      <c r="D25" s="267" t="s">
        <v>342</v>
      </c>
      <c r="E25" s="267" t="s">
        <v>343</v>
      </c>
      <c r="F25" s="247" t="s">
        <v>5</v>
      </c>
      <c r="G25" s="267" t="s">
        <v>267</v>
      </c>
      <c r="H25" s="267" t="s">
        <v>268</v>
      </c>
      <c r="I25" s="247" t="s">
        <v>5</v>
      </c>
      <c r="J25" s="267" t="s">
        <v>5</v>
      </c>
      <c r="K25" s="267" t="s">
        <v>5</v>
      </c>
      <c r="L25" s="247" t="s">
        <v>5</v>
      </c>
    </row>
    <row r="26" spans="1:12" ht="15" customHeight="1">
      <c r="A26" s="266" t="s">
        <v>346</v>
      </c>
      <c r="B26" s="267" t="s">
        <v>347</v>
      </c>
      <c r="C26" s="247" t="s">
        <v>5</v>
      </c>
      <c r="D26" s="267" t="s">
        <v>348</v>
      </c>
      <c r="E26" s="267" t="s">
        <v>349</v>
      </c>
      <c r="F26" s="247" t="s">
        <v>439</v>
      </c>
      <c r="G26" s="267" t="s">
        <v>273</v>
      </c>
      <c r="H26" s="267" t="s">
        <v>274</v>
      </c>
      <c r="I26" s="247" t="s">
        <v>5</v>
      </c>
      <c r="J26" s="267" t="s">
        <v>5</v>
      </c>
      <c r="K26" s="267" t="s">
        <v>5</v>
      </c>
      <c r="L26" s="247" t="s">
        <v>5</v>
      </c>
    </row>
    <row r="27" spans="1:12" ht="15" customHeight="1">
      <c r="A27" s="266" t="s">
        <v>352</v>
      </c>
      <c r="B27" s="267" t="s">
        <v>353</v>
      </c>
      <c r="C27" s="247" t="s">
        <v>5</v>
      </c>
      <c r="D27" s="267" t="s">
        <v>354</v>
      </c>
      <c r="E27" s="267" t="s">
        <v>355</v>
      </c>
      <c r="F27" s="247" t="s">
        <v>5</v>
      </c>
      <c r="G27" s="267" t="s">
        <v>279</v>
      </c>
      <c r="H27" s="267" t="s">
        <v>280</v>
      </c>
      <c r="I27" s="247" t="s">
        <v>5</v>
      </c>
      <c r="J27" s="267" t="s">
        <v>5</v>
      </c>
      <c r="K27" s="267" t="s">
        <v>5</v>
      </c>
      <c r="L27" s="247" t="s">
        <v>5</v>
      </c>
    </row>
    <row r="28" spans="1:12" ht="15" customHeight="1">
      <c r="A28" s="266" t="s">
        <v>358</v>
      </c>
      <c r="B28" s="267" t="s">
        <v>359</v>
      </c>
      <c r="C28" s="247" t="s">
        <v>436</v>
      </c>
      <c r="D28" s="267" t="s">
        <v>360</v>
      </c>
      <c r="E28" s="267" t="s">
        <v>361</v>
      </c>
      <c r="F28" s="247" t="s">
        <v>5</v>
      </c>
      <c r="G28" s="267" t="s">
        <v>285</v>
      </c>
      <c r="H28" s="267" t="s">
        <v>286</v>
      </c>
      <c r="I28" s="247" t="s">
        <v>5</v>
      </c>
      <c r="J28" s="267" t="s">
        <v>5</v>
      </c>
      <c r="K28" s="267" t="s">
        <v>5</v>
      </c>
      <c r="L28" s="247" t="s">
        <v>5</v>
      </c>
    </row>
    <row r="29" spans="1:12" ht="15" customHeight="1">
      <c r="A29" s="266" t="s">
        <v>364</v>
      </c>
      <c r="B29" s="267" t="s">
        <v>365</v>
      </c>
      <c r="C29" s="247" t="s">
        <v>5</v>
      </c>
      <c r="D29" s="267" t="s">
        <v>366</v>
      </c>
      <c r="E29" s="267" t="s">
        <v>367</v>
      </c>
      <c r="F29" s="247" t="s">
        <v>5</v>
      </c>
      <c r="G29" s="267" t="s">
        <v>291</v>
      </c>
      <c r="H29" s="267" t="s">
        <v>292</v>
      </c>
      <c r="I29" s="247" t="s">
        <v>5</v>
      </c>
      <c r="J29" s="267" t="s">
        <v>5</v>
      </c>
      <c r="K29" s="267" t="s">
        <v>5</v>
      </c>
      <c r="L29" s="247" t="s">
        <v>5</v>
      </c>
    </row>
    <row r="30" spans="1:12" ht="15" customHeight="1">
      <c r="A30" s="266" t="s">
        <v>370</v>
      </c>
      <c r="B30" s="267" t="s">
        <v>371</v>
      </c>
      <c r="C30" s="247" t="s">
        <v>5</v>
      </c>
      <c r="D30" s="267" t="s">
        <v>372</v>
      </c>
      <c r="E30" s="267" t="s">
        <v>373</v>
      </c>
      <c r="F30" s="247" t="s">
        <v>5</v>
      </c>
      <c r="G30" s="267" t="s">
        <v>296</v>
      </c>
      <c r="H30" s="267" t="s">
        <v>297</v>
      </c>
      <c r="I30" s="247" t="s">
        <v>5</v>
      </c>
      <c r="J30" s="267" t="s">
        <v>5</v>
      </c>
      <c r="K30" s="267" t="s">
        <v>5</v>
      </c>
      <c r="L30" s="247" t="s">
        <v>5</v>
      </c>
    </row>
    <row r="31" spans="1:12" ht="15" customHeight="1">
      <c r="A31" s="266" t="s">
        <v>376</v>
      </c>
      <c r="B31" s="267" t="s">
        <v>377</v>
      </c>
      <c r="C31" s="247" t="s">
        <v>5</v>
      </c>
      <c r="D31" s="267" t="s">
        <v>378</v>
      </c>
      <c r="E31" s="267" t="s">
        <v>379</v>
      </c>
      <c r="F31" s="247" t="s">
        <v>440</v>
      </c>
      <c r="G31" s="267" t="s">
        <v>302</v>
      </c>
      <c r="H31" s="267" t="s">
        <v>303</v>
      </c>
      <c r="I31" s="247" t="s">
        <v>5</v>
      </c>
      <c r="J31" s="267" t="s">
        <v>5</v>
      </c>
      <c r="K31" s="267" t="s">
        <v>5</v>
      </c>
      <c r="L31" s="247" t="s">
        <v>5</v>
      </c>
    </row>
    <row r="32" spans="1:12" ht="15" customHeight="1">
      <c r="A32" s="266" t="s">
        <v>382</v>
      </c>
      <c r="B32" s="267" t="s">
        <v>441</v>
      </c>
      <c r="C32" s="247" t="s">
        <v>5</v>
      </c>
      <c r="D32" s="267" t="s">
        <v>384</v>
      </c>
      <c r="E32" s="267" t="s">
        <v>385</v>
      </c>
      <c r="F32" s="247" t="s">
        <v>5</v>
      </c>
      <c r="G32" s="267" t="s">
        <v>308</v>
      </c>
      <c r="H32" s="267" t="s">
        <v>309</v>
      </c>
      <c r="I32" s="247" t="s">
        <v>5</v>
      </c>
      <c r="J32" s="267" t="s">
        <v>5</v>
      </c>
      <c r="K32" s="267" t="s">
        <v>5</v>
      </c>
      <c r="L32" s="247" t="s">
        <v>5</v>
      </c>
    </row>
    <row r="33" spans="1:12" ht="15" customHeight="1">
      <c r="A33" s="266" t="s">
        <v>5</v>
      </c>
      <c r="B33" s="267" t="s">
        <v>5</v>
      </c>
      <c r="C33" s="247" t="s">
        <v>5</v>
      </c>
      <c r="D33" s="267" t="s">
        <v>388</v>
      </c>
      <c r="E33" s="267" t="s">
        <v>389</v>
      </c>
      <c r="F33" s="247" t="s">
        <v>442</v>
      </c>
      <c r="G33" s="267" t="s">
        <v>314</v>
      </c>
      <c r="H33" s="267" t="s">
        <v>315</v>
      </c>
      <c r="I33" s="247" t="s">
        <v>5</v>
      </c>
      <c r="J33" s="267" t="s">
        <v>5</v>
      </c>
      <c r="K33" s="267" t="s">
        <v>5</v>
      </c>
      <c r="L33" s="247" t="s">
        <v>5</v>
      </c>
    </row>
    <row r="34" spans="1:12" ht="15" customHeight="1">
      <c r="A34" s="266" t="s">
        <v>5</v>
      </c>
      <c r="B34" s="267" t="s">
        <v>5</v>
      </c>
      <c r="C34" s="247" t="s">
        <v>5</v>
      </c>
      <c r="D34" s="267" t="s">
        <v>392</v>
      </c>
      <c r="E34" s="267" t="s">
        <v>393</v>
      </c>
      <c r="F34" s="247" t="s">
        <v>5</v>
      </c>
      <c r="G34" s="267" t="s">
        <v>320</v>
      </c>
      <c r="H34" s="267" t="s">
        <v>321</v>
      </c>
      <c r="I34" s="247" t="s">
        <v>5</v>
      </c>
      <c r="J34" s="267" t="s">
        <v>5</v>
      </c>
      <c r="K34" s="267" t="s">
        <v>5</v>
      </c>
      <c r="L34" s="247" t="s">
        <v>5</v>
      </c>
    </row>
    <row r="35" spans="1:12" ht="15" customHeight="1">
      <c r="A35" s="266" t="s">
        <v>5</v>
      </c>
      <c r="B35" s="267" t="s">
        <v>5</v>
      </c>
      <c r="C35" s="247" t="s">
        <v>5</v>
      </c>
      <c r="D35" s="267" t="s">
        <v>396</v>
      </c>
      <c r="E35" s="267" t="s">
        <v>397</v>
      </c>
      <c r="F35" s="247" t="s">
        <v>5</v>
      </c>
      <c r="G35" s="267" t="s">
        <v>326</v>
      </c>
      <c r="H35" s="267" t="s">
        <v>327</v>
      </c>
      <c r="I35" s="247" t="s">
        <v>5</v>
      </c>
      <c r="J35" s="267" t="s">
        <v>5</v>
      </c>
      <c r="K35" s="267" t="s">
        <v>5</v>
      </c>
      <c r="L35" s="247" t="s">
        <v>5</v>
      </c>
    </row>
    <row r="36" spans="1:12" ht="15" customHeight="1">
      <c r="A36" s="266" t="s">
        <v>5</v>
      </c>
      <c r="B36" s="267" t="s">
        <v>5</v>
      </c>
      <c r="C36" s="247" t="s">
        <v>5</v>
      </c>
      <c r="D36" s="267" t="s">
        <v>398</v>
      </c>
      <c r="E36" s="267" t="s">
        <v>399</v>
      </c>
      <c r="F36" s="247" t="s">
        <v>5</v>
      </c>
      <c r="G36" s="267" t="s">
        <v>5</v>
      </c>
      <c r="H36" s="267" t="s">
        <v>5</v>
      </c>
      <c r="I36" s="247" t="s">
        <v>5</v>
      </c>
      <c r="J36" s="267" t="s">
        <v>5</v>
      </c>
      <c r="K36" s="267" t="s">
        <v>5</v>
      </c>
      <c r="L36" s="247" t="s">
        <v>5</v>
      </c>
    </row>
    <row r="37" spans="1:12" ht="15" customHeight="1">
      <c r="A37" s="266" t="s">
        <v>5</v>
      </c>
      <c r="B37" s="267" t="s">
        <v>5</v>
      </c>
      <c r="C37" s="247" t="s">
        <v>5</v>
      </c>
      <c r="D37" s="267" t="s">
        <v>400</v>
      </c>
      <c r="E37" s="267" t="s">
        <v>401</v>
      </c>
      <c r="F37" s="247" t="s">
        <v>5</v>
      </c>
      <c r="G37" s="267" t="s">
        <v>5</v>
      </c>
      <c r="H37" s="267" t="s">
        <v>5</v>
      </c>
      <c r="I37" s="247" t="s">
        <v>5</v>
      </c>
      <c r="J37" s="267" t="s">
        <v>5</v>
      </c>
      <c r="K37" s="267" t="s">
        <v>5</v>
      </c>
      <c r="L37" s="247" t="s">
        <v>5</v>
      </c>
    </row>
    <row r="38" spans="1:12" ht="15" customHeight="1">
      <c r="A38" s="266" t="s">
        <v>5</v>
      </c>
      <c r="B38" s="267" t="s">
        <v>5</v>
      </c>
      <c r="C38" s="247" t="s">
        <v>5</v>
      </c>
      <c r="D38" s="267" t="s">
        <v>402</v>
      </c>
      <c r="E38" s="267" t="s">
        <v>403</v>
      </c>
      <c r="F38" s="247" t="s">
        <v>5</v>
      </c>
      <c r="G38" s="267" t="s">
        <v>5</v>
      </c>
      <c r="H38" s="267" t="s">
        <v>5</v>
      </c>
      <c r="I38" s="247" t="s">
        <v>5</v>
      </c>
      <c r="J38" s="267" t="s">
        <v>5</v>
      </c>
      <c r="K38" s="267" t="s">
        <v>5</v>
      </c>
      <c r="L38" s="247" t="s">
        <v>5</v>
      </c>
    </row>
    <row r="39" spans="1:12" ht="15" customHeight="1">
      <c r="A39" s="243" t="s">
        <v>404</v>
      </c>
      <c r="B39" s="244" t="s">
        <v>5</v>
      </c>
      <c r="C39" s="247" t="s">
        <v>436</v>
      </c>
      <c r="D39" s="244" t="s">
        <v>405</v>
      </c>
      <c r="E39" s="244" t="s">
        <v>5</v>
      </c>
      <c r="F39" s="244" t="s">
        <v>5</v>
      </c>
      <c r="G39" s="244" t="s">
        <v>5</v>
      </c>
      <c r="H39" s="244" t="s">
        <v>5</v>
      </c>
      <c r="I39" s="244" t="s">
        <v>5</v>
      </c>
      <c r="J39" s="244" t="s">
        <v>5</v>
      </c>
      <c r="K39" s="244" t="s">
        <v>5</v>
      </c>
      <c r="L39" s="247" t="s">
        <v>443</v>
      </c>
    </row>
    <row r="40" spans="1:12" ht="15" customHeight="1">
      <c r="A40" s="268" t="s">
        <v>444</v>
      </c>
      <c r="B40" s="269" t="s">
        <v>5</v>
      </c>
      <c r="C40" s="269" t="s">
        <v>5</v>
      </c>
      <c r="D40" s="269" t="s">
        <v>5</v>
      </c>
      <c r="E40" s="269" t="s">
        <v>5</v>
      </c>
      <c r="F40" s="269" t="s">
        <v>5</v>
      </c>
      <c r="G40" s="269" t="s">
        <v>5</v>
      </c>
      <c r="H40" s="269" t="s">
        <v>5</v>
      </c>
      <c r="I40" s="269" t="s">
        <v>5</v>
      </c>
      <c r="J40" s="269" t="s">
        <v>5</v>
      </c>
      <c r="K40" s="269" t="s">
        <v>5</v>
      </c>
      <c r="L40" s="269"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7"/>
  <sheetViews>
    <sheetView workbookViewId="0" topLeftCell="A1">
      <selection activeCell="J21" sqref="J21"/>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237" t="s">
        <v>445</v>
      </c>
      <c r="K1" s="237" t="s">
        <v>445</v>
      </c>
    </row>
    <row r="2" ht="14.25">
      <c r="T2" s="263" t="s">
        <v>446</v>
      </c>
    </row>
    <row r="3" spans="1:20" ht="14.25">
      <c r="A3" s="254" t="s">
        <v>2</v>
      </c>
      <c r="T3" s="263" t="s">
        <v>3</v>
      </c>
    </row>
    <row r="4" spans="1:20" ht="19.5" customHeight="1">
      <c r="A4" s="255" t="s">
        <v>7</v>
      </c>
      <c r="B4" s="256" t="s">
        <v>5</v>
      </c>
      <c r="C4" s="256" t="s">
        <v>5</v>
      </c>
      <c r="D4" s="256" t="s">
        <v>5</v>
      </c>
      <c r="E4" s="256" t="s">
        <v>214</v>
      </c>
      <c r="F4" s="256" t="s">
        <v>5</v>
      </c>
      <c r="G4" s="256" t="s">
        <v>5</v>
      </c>
      <c r="H4" s="256" t="s">
        <v>215</v>
      </c>
      <c r="I4" s="256" t="s">
        <v>5</v>
      </c>
      <c r="J4" s="256" t="s">
        <v>5</v>
      </c>
      <c r="K4" s="256" t="s">
        <v>216</v>
      </c>
      <c r="L4" s="256" t="s">
        <v>5</v>
      </c>
      <c r="M4" s="256" t="s">
        <v>5</v>
      </c>
      <c r="N4" s="256" t="s">
        <v>5</v>
      </c>
      <c r="O4" s="256" t="s">
        <v>5</v>
      </c>
      <c r="P4" s="256" t="s">
        <v>108</v>
      </c>
      <c r="Q4" s="256" t="s">
        <v>5</v>
      </c>
      <c r="R4" s="256" t="s">
        <v>5</v>
      </c>
      <c r="S4" s="256" t="s">
        <v>5</v>
      </c>
      <c r="T4" s="256" t="s">
        <v>5</v>
      </c>
    </row>
    <row r="5" spans="1:20" ht="19.5" customHeight="1">
      <c r="A5" s="257" t="s">
        <v>122</v>
      </c>
      <c r="B5" s="258" t="s">
        <v>5</v>
      </c>
      <c r="C5" s="258" t="s">
        <v>5</v>
      </c>
      <c r="D5" s="258" t="s">
        <v>123</v>
      </c>
      <c r="E5" s="258" t="s">
        <v>129</v>
      </c>
      <c r="F5" s="258" t="s">
        <v>217</v>
      </c>
      <c r="G5" s="258" t="s">
        <v>218</v>
      </c>
      <c r="H5" s="258" t="s">
        <v>129</v>
      </c>
      <c r="I5" s="258" t="s">
        <v>185</v>
      </c>
      <c r="J5" s="258" t="s">
        <v>186</v>
      </c>
      <c r="K5" s="258" t="s">
        <v>129</v>
      </c>
      <c r="L5" s="258" t="s">
        <v>185</v>
      </c>
      <c r="M5" s="258" t="s">
        <v>5</v>
      </c>
      <c r="N5" s="258" t="s">
        <v>185</v>
      </c>
      <c r="O5" s="258" t="s">
        <v>186</v>
      </c>
      <c r="P5" s="258" t="s">
        <v>129</v>
      </c>
      <c r="Q5" s="258" t="s">
        <v>217</v>
      </c>
      <c r="R5" s="258" t="s">
        <v>218</v>
      </c>
      <c r="S5" s="258" t="s">
        <v>218</v>
      </c>
      <c r="T5" s="258" t="s">
        <v>5</v>
      </c>
    </row>
    <row r="6" spans="1:20" ht="19.5" customHeight="1">
      <c r="A6" s="257" t="s">
        <v>5</v>
      </c>
      <c r="B6" s="258" t="s">
        <v>5</v>
      </c>
      <c r="C6" s="258" t="s">
        <v>5</v>
      </c>
      <c r="D6" s="258" t="s">
        <v>5</v>
      </c>
      <c r="E6" s="258" t="s">
        <v>5</v>
      </c>
      <c r="F6" s="258" t="s">
        <v>5</v>
      </c>
      <c r="G6" s="258" t="s">
        <v>124</v>
      </c>
      <c r="H6" s="258" t="s">
        <v>5</v>
      </c>
      <c r="I6" s="258" t="s">
        <v>5</v>
      </c>
      <c r="J6" s="258" t="s">
        <v>124</v>
      </c>
      <c r="K6" s="258" t="s">
        <v>5</v>
      </c>
      <c r="L6" s="258" t="s">
        <v>124</v>
      </c>
      <c r="M6" s="258" t="s">
        <v>220</v>
      </c>
      <c r="N6" s="258" t="s">
        <v>219</v>
      </c>
      <c r="O6" s="258" t="s">
        <v>124</v>
      </c>
      <c r="P6" s="258" t="s">
        <v>5</v>
      </c>
      <c r="Q6" s="258" t="s">
        <v>5</v>
      </c>
      <c r="R6" s="258" t="s">
        <v>124</v>
      </c>
      <c r="S6" s="258" t="s">
        <v>221</v>
      </c>
      <c r="T6" s="258" t="s">
        <v>222</v>
      </c>
    </row>
    <row r="7" spans="1:20" ht="19.5" customHeight="1">
      <c r="A7" s="257" t="s">
        <v>5</v>
      </c>
      <c r="B7" s="258" t="s">
        <v>5</v>
      </c>
      <c r="C7" s="258" t="s">
        <v>5</v>
      </c>
      <c r="D7" s="258" t="s">
        <v>5</v>
      </c>
      <c r="E7" s="258" t="s">
        <v>5</v>
      </c>
      <c r="F7" s="258" t="s">
        <v>5</v>
      </c>
      <c r="G7" s="258" t="s">
        <v>5</v>
      </c>
      <c r="H7" s="258" t="s">
        <v>5</v>
      </c>
      <c r="I7" s="258" t="s">
        <v>5</v>
      </c>
      <c r="J7" s="258" t="s">
        <v>5</v>
      </c>
      <c r="K7" s="258" t="s">
        <v>5</v>
      </c>
      <c r="L7" s="258" t="s">
        <v>5</v>
      </c>
      <c r="M7" s="258" t="s">
        <v>5</v>
      </c>
      <c r="N7" s="258" t="s">
        <v>5</v>
      </c>
      <c r="O7" s="258" t="s">
        <v>5</v>
      </c>
      <c r="P7" s="258" t="s">
        <v>5</v>
      </c>
      <c r="Q7" s="258" t="s">
        <v>5</v>
      </c>
      <c r="R7" s="258" t="s">
        <v>5</v>
      </c>
      <c r="S7" s="258" t="s">
        <v>5</v>
      </c>
      <c r="T7" s="258" t="s">
        <v>5</v>
      </c>
    </row>
    <row r="8" spans="1:20" ht="19.5" customHeight="1">
      <c r="A8" s="257" t="s">
        <v>126</v>
      </c>
      <c r="B8" s="258" t="s">
        <v>127</v>
      </c>
      <c r="C8" s="258" t="s">
        <v>128</v>
      </c>
      <c r="D8" s="258" t="s">
        <v>11</v>
      </c>
      <c r="E8" s="246" t="s">
        <v>12</v>
      </c>
      <c r="F8" s="246" t="s">
        <v>13</v>
      </c>
      <c r="G8" s="246" t="s">
        <v>21</v>
      </c>
      <c r="H8" s="246" t="s">
        <v>25</v>
      </c>
      <c r="I8" s="246" t="s">
        <v>29</v>
      </c>
      <c r="J8" s="246" t="s">
        <v>33</v>
      </c>
      <c r="K8" s="246" t="s">
        <v>37</v>
      </c>
      <c r="L8" s="246" t="s">
        <v>41</v>
      </c>
      <c r="M8" s="246" t="s">
        <v>44</v>
      </c>
      <c r="N8" s="246" t="s">
        <v>47</v>
      </c>
      <c r="O8" s="246" t="s">
        <v>50</v>
      </c>
      <c r="P8" s="246" t="s">
        <v>53</v>
      </c>
      <c r="Q8" s="246" t="s">
        <v>56</v>
      </c>
      <c r="R8" s="246" t="s">
        <v>59</v>
      </c>
      <c r="S8" s="246" t="s">
        <v>62</v>
      </c>
      <c r="T8" s="246" t="s">
        <v>65</v>
      </c>
    </row>
    <row r="9" spans="1:20" ht="19.5" customHeight="1">
      <c r="A9" s="257" t="s">
        <v>5</v>
      </c>
      <c r="B9" s="258" t="s">
        <v>5</v>
      </c>
      <c r="C9" s="258" t="s">
        <v>5</v>
      </c>
      <c r="D9" s="258" t="s">
        <v>129</v>
      </c>
      <c r="E9" s="259" t="s">
        <v>5</v>
      </c>
      <c r="F9" s="259" t="s">
        <v>5</v>
      </c>
      <c r="G9" s="259" t="s">
        <v>5</v>
      </c>
      <c r="H9" s="259" t="s">
        <v>5</v>
      </c>
      <c r="I9" s="259" t="s">
        <v>5</v>
      </c>
      <c r="J9" s="259" t="s">
        <v>5</v>
      </c>
      <c r="K9" s="259" t="s">
        <v>5</v>
      </c>
      <c r="L9" s="259" t="s">
        <v>5</v>
      </c>
      <c r="M9" s="259" t="s">
        <v>5</v>
      </c>
      <c r="N9" s="259" t="s">
        <v>5</v>
      </c>
      <c r="O9" s="259" t="s">
        <v>5</v>
      </c>
      <c r="P9" s="259" t="s">
        <v>5</v>
      </c>
      <c r="Q9" s="259" t="s">
        <v>5</v>
      </c>
      <c r="R9" s="259" t="s">
        <v>5</v>
      </c>
      <c r="S9" s="259" t="s">
        <v>5</v>
      </c>
      <c r="T9" s="259" t="s">
        <v>5</v>
      </c>
    </row>
    <row r="10" spans="1:20" ht="19.5" customHeight="1">
      <c r="A10" s="260" t="s">
        <v>5</v>
      </c>
      <c r="B10" s="261" t="s">
        <v>5</v>
      </c>
      <c r="C10" s="261" t="s">
        <v>5</v>
      </c>
      <c r="D10" s="261" t="s">
        <v>5</v>
      </c>
      <c r="E10" s="259" t="s">
        <v>5</v>
      </c>
      <c r="F10" s="259" t="s">
        <v>5</v>
      </c>
      <c r="G10" s="259" t="s">
        <v>5</v>
      </c>
      <c r="H10" s="259" t="s">
        <v>5</v>
      </c>
      <c r="I10" s="259" t="s">
        <v>5</v>
      </c>
      <c r="J10" s="259" t="s">
        <v>5</v>
      </c>
      <c r="K10" s="259" t="s">
        <v>5</v>
      </c>
      <c r="L10" s="259" t="s">
        <v>5</v>
      </c>
      <c r="M10" s="259" t="s">
        <v>5</v>
      </c>
      <c r="N10" s="259" t="s">
        <v>5</v>
      </c>
      <c r="O10" s="259" t="s">
        <v>5</v>
      </c>
      <c r="P10" s="259" t="s">
        <v>5</v>
      </c>
      <c r="Q10" s="259" t="s">
        <v>5</v>
      </c>
      <c r="R10" s="259" t="s">
        <v>5</v>
      </c>
      <c r="S10" s="259" t="s">
        <v>5</v>
      </c>
      <c r="T10" s="259" t="s">
        <v>5</v>
      </c>
    </row>
    <row r="11" spans="1:20" ht="19.5" customHeight="1">
      <c r="A11" s="260" t="s">
        <v>5</v>
      </c>
      <c r="B11" s="261" t="s">
        <v>5</v>
      </c>
      <c r="C11" s="261" t="s">
        <v>5</v>
      </c>
      <c r="D11" s="261" t="s">
        <v>5</v>
      </c>
      <c r="E11" s="259" t="s">
        <v>5</v>
      </c>
      <c r="F11" s="259" t="s">
        <v>5</v>
      </c>
      <c r="G11" s="259" t="s">
        <v>5</v>
      </c>
      <c r="H11" s="259" t="s">
        <v>5</v>
      </c>
      <c r="I11" s="259" t="s">
        <v>5</v>
      </c>
      <c r="J11" s="259" t="s">
        <v>5</v>
      </c>
      <c r="K11" s="259" t="s">
        <v>5</v>
      </c>
      <c r="L11" s="259" t="s">
        <v>5</v>
      </c>
      <c r="M11" s="259" t="s">
        <v>5</v>
      </c>
      <c r="N11" s="259" t="s">
        <v>5</v>
      </c>
      <c r="O11" s="259" t="s">
        <v>5</v>
      </c>
      <c r="P11" s="259" t="s">
        <v>5</v>
      </c>
      <c r="Q11" s="259" t="s">
        <v>5</v>
      </c>
      <c r="R11" s="259" t="s">
        <v>5</v>
      </c>
      <c r="S11" s="259" t="s">
        <v>5</v>
      </c>
      <c r="T11" s="259" t="s">
        <v>5</v>
      </c>
    </row>
    <row r="12" spans="1:20" ht="19.5" customHeight="1">
      <c r="A12" s="260" t="s">
        <v>5</v>
      </c>
      <c r="B12" s="261" t="s">
        <v>5</v>
      </c>
      <c r="C12" s="261" t="s">
        <v>5</v>
      </c>
      <c r="D12" s="261" t="s">
        <v>5</v>
      </c>
      <c r="E12" s="259" t="s">
        <v>5</v>
      </c>
      <c r="F12" s="259" t="s">
        <v>5</v>
      </c>
      <c r="G12" s="259" t="s">
        <v>5</v>
      </c>
      <c r="H12" s="259" t="s">
        <v>5</v>
      </c>
      <c r="I12" s="259" t="s">
        <v>5</v>
      </c>
      <c r="J12" s="259" t="s">
        <v>5</v>
      </c>
      <c r="K12" s="259" t="s">
        <v>5</v>
      </c>
      <c r="L12" s="259" t="s">
        <v>5</v>
      </c>
      <c r="M12" s="259" t="s">
        <v>5</v>
      </c>
      <c r="N12" s="259" t="s">
        <v>5</v>
      </c>
      <c r="O12" s="259" t="s">
        <v>5</v>
      </c>
      <c r="P12" s="259" t="s">
        <v>5</v>
      </c>
      <c r="Q12" s="259" t="s">
        <v>5</v>
      </c>
      <c r="R12" s="259" t="s">
        <v>5</v>
      </c>
      <c r="S12" s="259" t="s">
        <v>5</v>
      </c>
      <c r="T12" s="259" t="s">
        <v>5</v>
      </c>
    </row>
    <row r="13" spans="1:20" ht="19.5" customHeight="1">
      <c r="A13" s="260" t="s">
        <v>5</v>
      </c>
      <c r="B13" s="261" t="s">
        <v>5</v>
      </c>
      <c r="C13" s="261" t="s">
        <v>5</v>
      </c>
      <c r="D13" s="261" t="s">
        <v>5</v>
      </c>
      <c r="E13" s="259" t="s">
        <v>5</v>
      </c>
      <c r="F13" s="259" t="s">
        <v>5</v>
      </c>
      <c r="G13" s="259" t="s">
        <v>5</v>
      </c>
      <c r="H13" s="259" t="s">
        <v>5</v>
      </c>
      <c r="I13" s="259" t="s">
        <v>5</v>
      </c>
      <c r="J13" s="259" t="s">
        <v>5</v>
      </c>
      <c r="K13" s="259" t="s">
        <v>5</v>
      </c>
      <c r="L13" s="259" t="s">
        <v>5</v>
      </c>
      <c r="M13" s="259" t="s">
        <v>5</v>
      </c>
      <c r="N13" s="259" t="s">
        <v>5</v>
      </c>
      <c r="O13" s="259" t="s">
        <v>5</v>
      </c>
      <c r="P13" s="259" t="s">
        <v>5</v>
      </c>
      <c r="Q13" s="259" t="s">
        <v>5</v>
      </c>
      <c r="R13" s="259" t="s">
        <v>5</v>
      </c>
      <c r="S13" s="259" t="s">
        <v>5</v>
      </c>
      <c r="T13" s="259" t="s">
        <v>5</v>
      </c>
    </row>
    <row r="14" spans="1:20" ht="19.5" customHeight="1">
      <c r="A14" s="260" t="s">
        <v>5</v>
      </c>
      <c r="B14" s="261" t="s">
        <v>5</v>
      </c>
      <c r="C14" s="261" t="s">
        <v>5</v>
      </c>
      <c r="D14" s="261" t="s">
        <v>5</v>
      </c>
      <c r="E14" s="259" t="s">
        <v>5</v>
      </c>
      <c r="F14" s="259" t="s">
        <v>5</v>
      </c>
      <c r="G14" s="259" t="s">
        <v>5</v>
      </c>
      <c r="H14" s="259" t="s">
        <v>5</v>
      </c>
      <c r="I14" s="259" t="s">
        <v>5</v>
      </c>
      <c r="J14" s="259" t="s">
        <v>5</v>
      </c>
      <c r="K14" s="259" t="s">
        <v>5</v>
      </c>
      <c r="L14" s="259" t="s">
        <v>5</v>
      </c>
      <c r="M14" s="259" t="s">
        <v>5</v>
      </c>
      <c r="N14" s="259" t="s">
        <v>5</v>
      </c>
      <c r="O14" s="259" t="s">
        <v>5</v>
      </c>
      <c r="P14" s="259" t="s">
        <v>5</v>
      </c>
      <c r="Q14" s="259" t="s">
        <v>5</v>
      </c>
      <c r="R14" s="259" t="s">
        <v>5</v>
      </c>
      <c r="S14" s="259" t="s">
        <v>5</v>
      </c>
      <c r="T14" s="259" t="s">
        <v>5</v>
      </c>
    </row>
    <row r="15" spans="1:20" ht="19.5" customHeight="1">
      <c r="A15" s="260" t="s">
        <v>5</v>
      </c>
      <c r="B15" s="261" t="s">
        <v>5</v>
      </c>
      <c r="C15" s="261" t="s">
        <v>5</v>
      </c>
      <c r="D15" s="261" t="s">
        <v>5</v>
      </c>
      <c r="E15" s="259" t="s">
        <v>5</v>
      </c>
      <c r="F15" s="259" t="s">
        <v>5</v>
      </c>
      <c r="G15" s="259" t="s">
        <v>5</v>
      </c>
      <c r="H15" s="259" t="s">
        <v>5</v>
      </c>
      <c r="I15" s="259" t="s">
        <v>5</v>
      </c>
      <c r="J15" s="259" t="s">
        <v>5</v>
      </c>
      <c r="K15" s="259" t="s">
        <v>5</v>
      </c>
      <c r="L15" s="259" t="s">
        <v>5</v>
      </c>
      <c r="M15" s="259" t="s">
        <v>5</v>
      </c>
      <c r="N15" s="259" t="s">
        <v>5</v>
      </c>
      <c r="O15" s="259" t="s">
        <v>5</v>
      </c>
      <c r="P15" s="259" t="s">
        <v>5</v>
      </c>
      <c r="Q15" s="259" t="s">
        <v>5</v>
      </c>
      <c r="R15" s="259" t="s">
        <v>5</v>
      </c>
      <c r="S15" s="259" t="s">
        <v>5</v>
      </c>
      <c r="T15" s="259" t="s">
        <v>5</v>
      </c>
    </row>
    <row r="16" spans="1:20" ht="19.5" customHeight="1">
      <c r="A16" s="260" t="s">
        <v>447</v>
      </c>
      <c r="B16" s="261" t="s">
        <v>5</v>
      </c>
      <c r="C16" s="261" t="s">
        <v>5</v>
      </c>
      <c r="D16" s="261" t="s">
        <v>5</v>
      </c>
      <c r="E16" s="261" t="s">
        <v>5</v>
      </c>
      <c r="F16" s="261" t="s">
        <v>5</v>
      </c>
      <c r="G16" s="261" t="s">
        <v>5</v>
      </c>
      <c r="H16" s="261" t="s">
        <v>5</v>
      </c>
      <c r="I16" s="261" t="s">
        <v>5</v>
      </c>
      <c r="J16" s="261" t="s">
        <v>5</v>
      </c>
      <c r="K16" s="261" t="s">
        <v>5</v>
      </c>
      <c r="L16" s="261" t="s">
        <v>5</v>
      </c>
      <c r="M16" s="261" t="s">
        <v>5</v>
      </c>
      <c r="N16" s="261" t="s">
        <v>5</v>
      </c>
      <c r="O16" s="261" t="s">
        <v>5</v>
      </c>
      <c r="P16" s="261" t="s">
        <v>5</v>
      </c>
      <c r="Q16" s="261" t="s">
        <v>5</v>
      </c>
      <c r="R16" s="261" t="s">
        <v>5</v>
      </c>
      <c r="S16" s="261" t="s">
        <v>5</v>
      </c>
      <c r="T16" s="261" t="s">
        <v>5</v>
      </c>
    </row>
    <row r="17" spans="1:14" s="264" customFormat="1" ht="36.75" customHeight="1">
      <c r="A17" s="265" t="s">
        <v>448</v>
      </c>
      <c r="B17" s="265"/>
      <c r="C17" s="265"/>
      <c r="D17" s="265"/>
      <c r="E17" s="265"/>
      <c r="F17" s="265"/>
      <c r="G17" s="265"/>
      <c r="H17" s="265"/>
      <c r="I17" s="265"/>
      <c r="J17" s="265"/>
      <c r="K17" s="265"/>
      <c r="L17" s="265"/>
      <c r="M17" s="265"/>
      <c r="N17" s="265"/>
    </row>
  </sheetData>
  <sheetProtection/>
  <mergeCells count="12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17:N1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7"/>
  <sheetViews>
    <sheetView workbookViewId="0" topLeftCell="A1">
      <selection activeCell="A17" sqref="A17:L17"/>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237" t="s">
        <v>449</v>
      </c>
      <c r="G1" s="237" t="s">
        <v>449</v>
      </c>
    </row>
    <row r="2" ht="14.25">
      <c r="L2" s="263" t="s">
        <v>450</v>
      </c>
    </row>
    <row r="3" spans="1:12" ht="14.25">
      <c r="A3" s="254" t="s">
        <v>2</v>
      </c>
      <c r="L3" s="263" t="s">
        <v>3</v>
      </c>
    </row>
    <row r="4" spans="1:12" ht="19.5" customHeight="1">
      <c r="A4" s="255" t="s">
        <v>7</v>
      </c>
      <c r="B4" s="256" t="s">
        <v>5</v>
      </c>
      <c r="C4" s="256" t="s">
        <v>5</v>
      </c>
      <c r="D4" s="256" t="s">
        <v>5</v>
      </c>
      <c r="E4" s="256" t="s">
        <v>214</v>
      </c>
      <c r="F4" s="256" t="s">
        <v>5</v>
      </c>
      <c r="G4" s="256" t="s">
        <v>5</v>
      </c>
      <c r="H4" s="256" t="s">
        <v>215</v>
      </c>
      <c r="I4" s="256" t="s">
        <v>216</v>
      </c>
      <c r="J4" s="256" t="s">
        <v>108</v>
      </c>
      <c r="K4" s="256" t="s">
        <v>5</v>
      </c>
      <c r="L4" s="256" t="s">
        <v>5</v>
      </c>
    </row>
    <row r="5" spans="1:12" ht="19.5" customHeight="1">
      <c r="A5" s="257" t="s">
        <v>122</v>
      </c>
      <c r="B5" s="258" t="s">
        <v>5</v>
      </c>
      <c r="C5" s="258" t="s">
        <v>5</v>
      </c>
      <c r="D5" s="258" t="s">
        <v>123</v>
      </c>
      <c r="E5" s="258" t="s">
        <v>129</v>
      </c>
      <c r="F5" s="258" t="s">
        <v>451</v>
      </c>
      <c r="G5" s="258" t="s">
        <v>452</v>
      </c>
      <c r="H5" s="258" t="s">
        <v>5</v>
      </c>
      <c r="I5" s="258" t="s">
        <v>5</v>
      </c>
      <c r="J5" s="258" t="s">
        <v>129</v>
      </c>
      <c r="K5" s="258" t="s">
        <v>451</v>
      </c>
      <c r="L5" s="244" t="s">
        <v>452</v>
      </c>
    </row>
    <row r="6" spans="1:12" ht="19.5" customHeight="1">
      <c r="A6" s="257" t="s">
        <v>5</v>
      </c>
      <c r="B6" s="258" t="s">
        <v>5</v>
      </c>
      <c r="C6" s="258" t="s">
        <v>5</v>
      </c>
      <c r="D6" s="258" t="s">
        <v>5</v>
      </c>
      <c r="E6" s="258" t="s">
        <v>5</v>
      </c>
      <c r="F6" s="258" t="s">
        <v>5</v>
      </c>
      <c r="G6" s="258" t="s">
        <v>5</v>
      </c>
      <c r="H6" s="258" t="s">
        <v>5</v>
      </c>
      <c r="I6" s="258" t="s">
        <v>5</v>
      </c>
      <c r="J6" s="258" t="s">
        <v>5</v>
      </c>
      <c r="K6" s="258" t="s">
        <v>5</v>
      </c>
      <c r="L6" s="244" t="s">
        <v>221</v>
      </c>
    </row>
    <row r="7" spans="1:12" ht="19.5" customHeight="1">
      <c r="A7" s="257" t="s">
        <v>5</v>
      </c>
      <c r="B7" s="258" t="s">
        <v>5</v>
      </c>
      <c r="C7" s="258" t="s">
        <v>5</v>
      </c>
      <c r="D7" s="258" t="s">
        <v>5</v>
      </c>
      <c r="E7" s="258" t="s">
        <v>5</v>
      </c>
      <c r="F7" s="258" t="s">
        <v>5</v>
      </c>
      <c r="G7" s="258" t="s">
        <v>5</v>
      </c>
      <c r="H7" s="258" t="s">
        <v>5</v>
      </c>
      <c r="I7" s="258" t="s">
        <v>5</v>
      </c>
      <c r="J7" s="258" t="s">
        <v>5</v>
      </c>
      <c r="K7" s="258" t="s">
        <v>5</v>
      </c>
      <c r="L7" s="244" t="s">
        <v>5</v>
      </c>
    </row>
    <row r="8" spans="1:12" ht="19.5" customHeight="1">
      <c r="A8" s="257" t="s">
        <v>126</v>
      </c>
      <c r="B8" s="258" t="s">
        <v>127</v>
      </c>
      <c r="C8" s="258" t="s">
        <v>128</v>
      </c>
      <c r="D8" s="258" t="s">
        <v>11</v>
      </c>
      <c r="E8" s="246" t="s">
        <v>12</v>
      </c>
      <c r="F8" s="246" t="s">
        <v>13</v>
      </c>
      <c r="G8" s="246" t="s">
        <v>21</v>
      </c>
      <c r="H8" s="246" t="s">
        <v>25</v>
      </c>
      <c r="I8" s="246" t="s">
        <v>29</v>
      </c>
      <c r="J8" s="246" t="s">
        <v>33</v>
      </c>
      <c r="K8" s="246" t="s">
        <v>37</v>
      </c>
      <c r="L8" s="246" t="s">
        <v>41</v>
      </c>
    </row>
    <row r="9" spans="1:12" ht="19.5" customHeight="1">
      <c r="A9" s="257" t="s">
        <v>5</v>
      </c>
      <c r="B9" s="258" t="s">
        <v>5</v>
      </c>
      <c r="C9" s="258" t="s">
        <v>5</v>
      </c>
      <c r="D9" s="258" t="s">
        <v>129</v>
      </c>
      <c r="E9" s="259" t="s">
        <v>5</v>
      </c>
      <c r="F9" s="259" t="s">
        <v>5</v>
      </c>
      <c r="G9" s="259" t="s">
        <v>5</v>
      </c>
      <c r="H9" s="259" t="s">
        <v>5</v>
      </c>
      <c r="I9" s="259" t="s">
        <v>5</v>
      </c>
      <c r="J9" s="259" t="s">
        <v>5</v>
      </c>
      <c r="K9" s="259" t="s">
        <v>5</v>
      </c>
      <c r="L9" s="259" t="s">
        <v>5</v>
      </c>
    </row>
    <row r="10" spans="1:12" ht="19.5" customHeight="1">
      <c r="A10" s="260" t="s">
        <v>5</v>
      </c>
      <c r="B10" s="261" t="s">
        <v>5</v>
      </c>
      <c r="C10" s="261" t="s">
        <v>5</v>
      </c>
      <c r="D10" s="261" t="s">
        <v>5</v>
      </c>
      <c r="E10" s="259" t="s">
        <v>5</v>
      </c>
      <c r="F10" s="259" t="s">
        <v>5</v>
      </c>
      <c r="G10" s="259" t="s">
        <v>5</v>
      </c>
      <c r="H10" s="259" t="s">
        <v>5</v>
      </c>
      <c r="I10" s="259" t="s">
        <v>5</v>
      </c>
      <c r="J10" s="259" t="s">
        <v>5</v>
      </c>
      <c r="K10" s="259" t="s">
        <v>5</v>
      </c>
      <c r="L10" s="259" t="s">
        <v>5</v>
      </c>
    </row>
    <row r="11" spans="1:12" ht="19.5" customHeight="1">
      <c r="A11" s="260" t="s">
        <v>5</v>
      </c>
      <c r="B11" s="261" t="s">
        <v>5</v>
      </c>
      <c r="C11" s="261" t="s">
        <v>5</v>
      </c>
      <c r="D11" s="261" t="s">
        <v>5</v>
      </c>
      <c r="E11" s="259" t="s">
        <v>5</v>
      </c>
      <c r="F11" s="259" t="s">
        <v>5</v>
      </c>
      <c r="G11" s="259" t="s">
        <v>5</v>
      </c>
      <c r="H11" s="259" t="s">
        <v>5</v>
      </c>
      <c r="I11" s="259" t="s">
        <v>5</v>
      </c>
      <c r="J11" s="259" t="s">
        <v>5</v>
      </c>
      <c r="K11" s="259" t="s">
        <v>5</v>
      </c>
      <c r="L11" s="259" t="s">
        <v>5</v>
      </c>
    </row>
    <row r="12" spans="1:12" ht="19.5" customHeight="1">
      <c r="A12" s="260" t="s">
        <v>5</v>
      </c>
      <c r="B12" s="261" t="s">
        <v>5</v>
      </c>
      <c r="C12" s="261" t="s">
        <v>5</v>
      </c>
      <c r="D12" s="261" t="s">
        <v>5</v>
      </c>
      <c r="E12" s="259" t="s">
        <v>5</v>
      </c>
      <c r="F12" s="259" t="s">
        <v>5</v>
      </c>
      <c r="G12" s="259" t="s">
        <v>5</v>
      </c>
      <c r="H12" s="259" t="s">
        <v>5</v>
      </c>
      <c r="I12" s="259" t="s">
        <v>5</v>
      </c>
      <c r="J12" s="259" t="s">
        <v>5</v>
      </c>
      <c r="K12" s="259" t="s">
        <v>5</v>
      </c>
      <c r="L12" s="259" t="s">
        <v>5</v>
      </c>
    </row>
    <row r="13" spans="1:12" ht="19.5" customHeight="1">
      <c r="A13" s="260" t="s">
        <v>5</v>
      </c>
      <c r="B13" s="261" t="s">
        <v>5</v>
      </c>
      <c r="C13" s="261" t="s">
        <v>5</v>
      </c>
      <c r="D13" s="261" t="s">
        <v>5</v>
      </c>
      <c r="E13" s="259" t="s">
        <v>5</v>
      </c>
      <c r="F13" s="259" t="s">
        <v>5</v>
      </c>
      <c r="G13" s="259" t="s">
        <v>5</v>
      </c>
      <c r="H13" s="259" t="s">
        <v>5</v>
      </c>
      <c r="I13" s="259" t="s">
        <v>5</v>
      </c>
      <c r="J13" s="259" t="s">
        <v>5</v>
      </c>
      <c r="K13" s="259" t="s">
        <v>5</v>
      </c>
      <c r="L13" s="259" t="s">
        <v>5</v>
      </c>
    </row>
    <row r="14" spans="1:12" ht="19.5" customHeight="1">
      <c r="A14" s="260" t="s">
        <v>5</v>
      </c>
      <c r="B14" s="261" t="s">
        <v>5</v>
      </c>
      <c r="C14" s="261" t="s">
        <v>5</v>
      </c>
      <c r="D14" s="261" t="s">
        <v>5</v>
      </c>
      <c r="E14" s="259" t="s">
        <v>5</v>
      </c>
      <c r="F14" s="259" t="s">
        <v>5</v>
      </c>
      <c r="G14" s="259" t="s">
        <v>5</v>
      </c>
      <c r="H14" s="259" t="s">
        <v>5</v>
      </c>
      <c r="I14" s="259" t="s">
        <v>5</v>
      </c>
      <c r="J14" s="259" t="s">
        <v>5</v>
      </c>
      <c r="K14" s="259" t="s">
        <v>5</v>
      </c>
      <c r="L14" s="259" t="s">
        <v>5</v>
      </c>
    </row>
    <row r="15" spans="1:12" ht="19.5" customHeight="1">
      <c r="A15" s="260" t="s">
        <v>5</v>
      </c>
      <c r="B15" s="261" t="s">
        <v>5</v>
      </c>
      <c r="C15" s="261" t="s">
        <v>5</v>
      </c>
      <c r="D15" s="261" t="s">
        <v>5</v>
      </c>
      <c r="E15" s="259" t="s">
        <v>5</v>
      </c>
      <c r="F15" s="259" t="s">
        <v>5</v>
      </c>
      <c r="G15" s="259" t="s">
        <v>5</v>
      </c>
      <c r="H15" s="259" t="s">
        <v>5</v>
      </c>
      <c r="I15" s="259" t="s">
        <v>5</v>
      </c>
      <c r="J15" s="259" t="s">
        <v>5</v>
      </c>
      <c r="K15" s="259" t="s">
        <v>5</v>
      </c>
      <c r="L15" s="259" t="s">
        <v>5</v>
      </c>
    </row>
    <row r="16" spans="1:12" ht="19.5" customHeight="1">
      <c r="A16" s="260" t="s">
        <v>453</v>
      </c>
      <c r="B16" s="261" t="s">
        <v>5</v>
      </c>
      <c r="C16" s="261" t="s">
        <v>5</v>
      </c>
      <c r="D16" s="261" t="s">
        <v>5</v>
      </c>
      <c r="E16" s="261" t="s">
        <v>5</v>
      </c>
      <c r="F16" s="261" t="s">
        <v>5</v>
      </c>
      <c r="G16" s="261" t="s">
        <v>5</v>
      </c>
      <c r="H16" s="261" t="s">
        <v>5</v>
      </c>
      <c r="I16" s="261" t="s">
        <v>5</v>
      </c>
      <c r="J16" s="261" t="s">
        <v>5</v>
      </c>
      <c r="K16" s="261" t="s">
        <v>5</v>
      </c>
      <c r="L16" s="261" t="s">
        <v>5</v>
      </c>
    </row>
    <row r="17" spans="1:12" s="253" customFormat="1" ht="45" customHeight="1">
      <c r="A17" s="262" t="s">
        <v>448</v>
      </c>
      <c r="B17" s="262"/>
      <c r="C17" s="262"/>
      <c r="D17" s="262"/>
      <c r="E17" s="262"/>
      <c r="F17" s="262"/>
      <c r="G17" s="262"/>
      <c r="H17" s="262"/>
      <c r="I17" s="262"/>
      <c r="J17" s="262"/>
      <c r="K17" s="262"/>
      <c r="L17" s="262"/>
    </row>
  </sheetData>
  <sheetProtection/>
  <mergeCells count="86">
    <mergeCell ref="A1:L1"/>
    <mergeCell ref="A4:D4"/>
    <mergeCell ref="E4:G4"/>
    <mergeCell ref="J4:L4"/>
    <mergeCell ref="A10:C10"/>
    <mergeCell ref="A11:C11"/>
    <mergeCell ref="A12:C12"/>
    <mergeCell ref="A13:C13"/>
    <mergeCell ref="A14:C14"/>
    <mergeCell ref="A15:C15"/>
    <mergeCell ref="A16:L16"/>
    <mergeCell ref="A17:L17"/>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userName</cp:lastModifiedBy>
  <dcterms:created xsi:type="dcterms:W3CDTF">2023-10-10T02:01:26Z</dcterms:created>
  <dcterms:modified xsi:type="dcterms:W3CDTF">2024-01-05T07:26:04Z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DDA0DAEB37894FD49621BD06882E04EC</vt:lpwstr>
  </property>
  <property fmtid="{D5CDD505-2E9C-101B-9397-08002B2CF9AE}" pid="4" name="KSOProductBuildV">
    <vt:lpwstr>2052-11.8.2.11978</vt:lpwstr>
  </property>
</Properties>
</file>