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30" activeTab="2"/>
  </bookViews>
  <sheets>
    <sheet name="附件1" sheetId="1" r:id="rId1"/>
    <sheet name="附件2" sheetId="2" r:id="rId2"/>
    <sheet name="附件3" sheetId="3" r:id="rId3"/>
    <sheet name="附件4" sheetId="4" r:id="rId4"/>
  </sheets>
  <definedNames>
    <definedName name="_xlnm.Print_Titles" localSheetId="1">'附件2'!$2:$5</definedName>
    <definedName name="_xlnm.Print_Titles" localSheetId="2">'附件3'!$4:$6</definedName>
  </definedNames>
  <calcPr fullCalcOnLoad="1"/>
</workbook>
</file>

<file path=xl/sharedStrings.xml><?xml version="1.0" encoding="utf-8"?>
<sst xmlns="http://schemas.openxmlformats.org/spreadsheetml/2006/main" count="1111" uniqueCount="540">
  <si>
    <t>附表1</t>
  </si>
  <si>
    <r>
      <t xml:space="preserve"> 临沧</t>
    </r>
    <r>
      <rPr>
        <b/>
        <sz val="20"/>
        <rFont val="方正小标宋简体"/>
        <family val="4"/>
      </rPr>
      <t xml:space="preserve">市 </t>
    </r>
    <r>
      <rPr>
        <b/>
        <u val="single"/>
        <sz val="20"/>
        <rFont val="方正小标宋简体"/>
        <family val="4"/>
      </rPr>
      <t xml:space="preserve">  沧源</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</si>
  <si>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</si>
  <si>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</si>
  <si>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</si>
  <si>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</si>
  <si>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</si>
  <si>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</si>
  <si>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</si>
  <si>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</si>
  <si>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</si>
  <si>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</si>
  <si>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</si>
  <si>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</si>
  <si>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</si>
  <si>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</si>
  <si>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</si>
  <si>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</si>
  <si>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</si>
  <si>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</si>
  <si>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</si>
  <si>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</si>
  <si>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</si>
  <si>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</si>
  <si>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</si>
  <si>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沧源</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</si>
  <si>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</si>
  <si>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</si>
  <si>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</si>
  <si>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</si>
  <si>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</si>
  <si>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</si>
  <si>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</si>
  <si>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</si>
  <si>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</si>
  <si>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</si>
  <si>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</si>
  <si>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</si>
  <si>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</si>
  <si>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</si>
  <si>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中央财政衔接推进乡村振兴补助资金</t>
  </si>
  <si>
    <t>水利发展资金</t>
  </si>
  <si>
    <t>农业生产发展资金（不含耕地地力保护补贴、农机购置补贴、支持适度规模经营、有机肥替代、农机深耕深松、良种良法部分、产业乡村强县示范行动、现代农业产业园）</t>
  </si>
  <si>
    <t>林业改革发展资金(不含森林资源管护和相关试点资金)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</si>
  <si>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</si>
  <si>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</si>
  <si>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</si>
  <si>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</si>
  <si>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</si>
  <si>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</si>
  <si>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</si>
  <si>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</si>
  <si>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</si>
  <si>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</si>
  <si>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</si>
  <si>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中央预算内投资用于“三农”建设部分（不包括国家水网骨干工程、饮水安全保障工程、气象基础设施、农村电网巩固提升工程、生态保护和修复方面的支出）</t>
  </si>
  <si>
    <t>其他</t>
  </si>
  <si>
    <t>二</t>
  </si>
  <si>
    <t>省级财政资金小计</t>
  </si>
  <si>
    <t>省级衔接推进乡村振兴资金</t>
  </si>
  <si>
    <t>农业发展专项资金</t>
  </si>
  <si>
    <t>水利专项资金</t>
  </si>
  <si>
    <t>农村综合改革转移支付资金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</si>
  <si>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</si>
  <si>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</si>
  <si>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</si>
  <si>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</si>
  <si>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</si>
  <si>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</si>
  <si>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</si>
  <si>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</si>
  <si>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</si>
  <si>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</si>
  <si>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</si>
  <si>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r>
      <t>附表</t>
    </r>
    <r>
      <rPr>
        <sz val="10"/>
        <rFont val="Times New Roman"/>
        <family val="1"/>
      </rPr>
      <t>3</t>
    </r>
  </si>
  <si>
    <r>
      <t>沧源佤族自治县</t>
    </r>
    <r>
      <rPr>
        <b/>
        <sz val="20"/>
        <rFont val="方正小标宋简体"/>
        <family val="4"/>
      </rPr>
      <t>统筹整合财政涉农资金项目表</t>
    </r>
  </si>
  <si>
    <t>填报单位：</t>
  </si>
  <si>
    <t>项目类别
和项目名称</t>
  </si>
  <si>
    <r>
      <t>是否属于产业类项目（填是</t>
    </r>
    <r>
      <rPr>
        <b/>
        <sz val="10"/>
        <rFont val="Times New Roman"/>
        <family val="1"/>
      </rPr>
      <t>/</t>
    </r>
    <r>
      <rPr>
        <b/>
        <sz val="10"/>
        <rFont val="方正仿宋_GBK"/>
        <family val="4"/>
      </rPr>
      <t>否）</t>
    </r>
  </si>
  <si>
    <r>
      <t>产业发展</t>
    </r>
    <r>
      <rPr>
        <b/>
        <sz val="10"/>
        <rFont val="Times New Roman"/>
        <family val="1"/>
      </rPr>
      <t>/</t>
    </r>
    <r>
      <rPr>
        <b/>
        <sz val="10"/>
        <rFont val="方正仿宋_GBK"/>
        <family val="4"/>
      </rPr>
      <t>基础设施建设（农业生产、畜牧生产、林业改革发展、农村综合改革、乡村旅游类项目须下拉框选择，其余类型不选）</t>
    </r>
  </si>
  <si>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</si>
  <si>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</si>
  <si>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</si>
  <si>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</si>
  <si>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</si>
  <si>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</si>
  <si>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r>
      <t>绩效目标</t>
    </r>
    <r>
      <rPr>
        <b/>
        <sz val="10"/>
        <rFont val="Times New Roman"/>
        <family val="1"/>
      </rPr>
      <t>(</t>
    </r>
    <r>
      <rPr>
        <b/>
        <sz val="10"/>
        <rFont val="方正仿宋_GBK"/>
        <family val="4"/>
      </rPr>
      <t>有量化的核心指标）</t>
    </r>
  </si>
  <si>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</si>
  <si>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</si>
  <si>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</si>
  <si>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</si>
  <si>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</si>
  <si>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</si>
  <si>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</si>
  <si>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</si>
  <si>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</si>
  <si>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</si>
  <si>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</si>
  <si>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</si>
  <si>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r>
      <t>金额</t>
    </r>
    <r>
      <rPr>
        <b/>
        <sz val="10"/>
        <rFont val="Times New Roman"/>
        <family val="1"/>
      </rPr>
      <t xml:space="preserve">
</t>
    </r>
    <r>
      <rPr>
        <b/>
        <sz val="10"/>
        <rFont val="方正仿宋_GBK"/>
        <family val="4"/>
      </rPr>
      <t>（万元）</t>
    </r>
  </si>
  <si>
    <t>户数</t>
  </si>
  <si>
    <t>人数</t>
  </si>
  <si>
    <t>农业生产</t>
  </si>
  <si>
    <t>2022年勐省农场田园综合体建设项目</t>
  </si>
  <si>
    <t>是</t>
  </si>
  <si>
    <t>产业发展</t>
  </si>
  <si>
    <t>勐省农场</t>
  </si>
  <si>
    <r>
      <t>在农场一队（农园社区一组）建设集农家乐时令果蔬（草莓、西瓜、蔬菜等）种植、水产养殖为一体的田园综合体。主要建设内容：</t>
    </r>
    <r>
      <rPr>
        <sz val="10"/>
        <rFont val="Times New Roman"/>
        <family val="1"/>
      </rPr>
      <t>1.</t>
    </r>
    <r>
      <rPr>
        <sz val="10"/>
        <rFont val="方正仿宋_GBK"/>
        <family val="4"/>
      </rPr>
      <t>规划草莓种植</t>
    </r>
    <r>
      <rPr>
        <sz val="10"/>
        <rFont val="Times New Roman"/>
        <family val="1"/>
      </rPr>
      <t>3</t>
    </r>
    <r>
      <rPr>
        <sz val="10"/>
        <rFont val="方正仿宋_GBK"/>
        <family val="4"/>
      </rPr>
      <t>亩（包括优良种苗采购和技术引进指导）及配套灌溉，概算投资</t>
    </r>
    <r>
      <rPr>
        <sz val="10"/>
        <rFont val="Times New Roman"/>
        <family val="1"/>
      </rPr>
      <t>20</t>
    </r>
    <r>
      <rPr>
        <sz val="10"/>
        <rFont val="方正仿宋_GBK"/>
        <family val="4"/>
      </rPr>
      <t>万元。</t>
    </r>
    <r>
      <rPr>
        <sz val="10"/>
        <rFont val="Times New Roman"/>
        <family val="1"/>
      </rPr>
      <t>2.</t>
    </r>
    <r>
      <rPr>
        <sz val="10"/>
        <rFont val="方正仿宋_GBK"/>
        <family val="4"/>
      </rPr>
      <t>规划西瓜种植</t>
    </r>
    <r>
      <rPr>
        <sz val="10"/>
        <rFont val="Times New Roman"/>
        <family val="1"/>
      </rPr>
      <t>10</t>
    </r>
    <r>
      <rPr>
        <sz val="10"/>
        <rFont val="方正仿宋_GBK"/>
        <family val="4"/>
      </rPr>
      <t>亩（包括优良种苗采购和技术引进指导）及配套灌溉，概算投资</t>
    </r>
    <r>
      <rPr>
        <sz val="10"/>
        <rFont val="Times New Roman"/>
        <family val="1"/>
      </rPr>
      <t>10</t>
    </r>
    <r>
      <rPr>
        <sz val="10"/>
        <rFont val="方正仿宋_GBK"/>
        <family val="4"/>
      </rPr>
      <t>万元。</t>
    </r>
    <r>
      <rPr>
        <sz val="10"/>
        <rFont val="Times New Roman"/>
        <family val="1"/>
      </rPr>
      <t>3.</t>
    </r>
    <r>
      <rPr>
        <sz val="10"/>
        <rFont val="方正仿宋_GBK"/>
        <family val="4"/>
      </rPr>
      <t>规划特色蔬菜种植</t>
    </r>
    <r>
      <rPr>
        <sz val="10"/>
        <rFont val="Times New Roman"/>
        <family val="1"/>
      </rPr>
      <t>10</t>
    </r>
    <r>
      <rPr>
        <sz val="10"/>
        <rFont val="方正仿宋_GBK"/>
        <family val="4"/>
      </rPr>
      <t>亩及配套灌溉（包括优良种苗采购和技术引进指导），概算投资</t>
    </r>
    <r>
      <rPr>
        <sz val="10"/>
        <rFont val="Times New Roman"/>
        <family val="1"/>
      </rPr>
      <t>10</t>
    </r>
    <r>
      <rPr>
        <sz val="10"/>
        <rFont val="方正仿宋_GBK"/>
        <family val="4"/>
      </rPr>
      <t>万元。</t>
    </r>
    <r>
      <rPr>
        <sz val="10"/>
        <rFont val="Times New Roman"/>
        <family val="1"/>
      </rPr>
      <t>4.</t>
    </r>
    <r>
      <rPr>
        <sz val="10"/>
        <rFont val="方正仿宋_GBK"/>
        <family val="4"/>
      </rPr>
      <t>规划特色水产养殖</t>
    </r>
    <r>
      <rPr>
        <sz val="10"/>
        <rFont val="Times New Roman"/>
        <family val="1"/>
      </rPr>
      <t>10</t>
    </r>
    <r>
      <rPr>
        <sz val="10"/>
        <rFont val="方正仿宋_GBK"/>
        <family val="4"/>
      </rPr>
      <t>亩，包括鱼苗采购、塘体开挖、堡坎浇筑，护栏架设等；概算投资</t>
    </r>
    <r>
      <rPr>
        <sz val="10"/>
        <rFont val="Times New Roman"/>
        <family val="1"/>
      </rPr>
      <t>30</t>
    </r>
    <r>
      <rPr>
        <sz val="10"/>
        <rFont val="方正仿宋_GBK"/>
        <family val="4"/>
      </rPr>
      <t>万元。</t>
    </r>
    <r>
      <rPr>
        <sz val="10"/>
        <rFont val="Times New Roman"/>
        <family val="1"/>
      </rPr>
      <t>5.</t>
    </r>
    <r>
      <rPr>
        <sz val="10"/>
        <rFont val="方正仿宋_GBK"/>
        <family val="4"/>
      </rPr>
      <t>新建硬化停车场占地</t>
    </r>
    <r>
      <rPr>
        <sz val="10"/>
        <rFont val="Times New Roman"/>
        <family val="1"/>
      </rPr>
      <t>1</t>
    </r>
    <r>
      <rPr>
        <sz val="10"/>
        <rFont val="方正仿宋_GBK"/>
        <family val="4"/>
      </rPr>
      <t>亩投资</t>
    </r>
    <r>
      <rPr>
        <sz val="10"/>
        <rFont val="Times New Roman"/>
        <family val="1"/>
      </rPr>
      <t>10</t>
    </r>
    <r>
      <rPr>
        <sz val="10"/>
        <rFont val="方正仿宋_GBK"/>
        <family val="4"/>
      </rPr>
      <t>万元。</t>
    </r>
    <r>
      <rPr>
        <sz val="10"/>
        <rFont val="Times New Roman"/>
        <family val="1"/>
      </rPr>
      <t>6.</t>
    </r>
    <r>
      <rPr>
        <sz val="10"/>
        <rFont val="方正仿宋_GBK"/>
        <family val="4"/>
      </rPr>
      <t>特色农家乐用房建设</t>
    </r>
    <r>
      <rPr>
        <sz val="10"/>
        <rFont val="Times New Roman"/>
        <family val="1"/>
      </rPr>
      <t>400</t>
    </r>
    <r>
      <rPr>
        <sz val="10"/>
        <rFont val="方正仿宋_GBK"/>
        <family val="4"/>
      </rPr>
      <t>平方米，包括主体房屋建设、特色简易装修、餐具购置等；概算投资</t>
    </r>
    <r>
      <rPr>
        <sz val="10"/>
        <rFont val="Times New Roman"/>
        <family val="1"/>
      </rPr>
      <t>100</t>
    </r>
    <r>
      <rPr>
        <sz val="10"/>
        <rFont val="方正仿宋_GBK"/>
        <family val="4"/>
      </rPr>
      <t>万元。</t>
    </r>
    <r>
      <rPr>
        <sz val="10"/>
        <rFont val="Times New Roman"/>
        <family val="1"/>
      </rPr>
      <t>7.</t>
    </r>
    <r>
      <rPr>
        <sz val="10"/>
        <rFont val="方正仿宋_GBK"/>
        <family val="4"/>
      </rPr>
      <t>联通各果蔬基地的特色人行步道建设，概算投资</t>
    </r>
    <r>
      <rPr>
        <sz val="10"/>
        <rFont val="Times New Roman"/>
        <family val="1"/>
      </rPr>
      <t>8</t>
    </r>
    <r>
      <rPr>
        <sz val="10"/>
        <rFont val="方正仿宋_GBK"/>
        <family val="4"/>
      </rPr>
      <t>万元。</t>
    </r>
  </si>
  <si>
    <r>
      <t>项目建成后年收益可达</t>
    </r>
    <r>
      <rPr>
        <sz val="10"/>
        <rFont val="Times New Roman"/>
        <family val="1"/>
      </rPr>
      <t>100</t>
    </r>
    <r>
      <rPr>
        <sz val="10"/>
        <rFont val="方正仿宋_GBK"/>
        <family val="4"/>
      </rPr>
      <t>万元以上。为提质增效和职工群众增收目的奠定坚实基础；可实现农场企业经营多元化，加速农场企业化发展，企业实现增收；同时对实现农场职工群众大幅增收起到了促进带动作用。</t>
    </r>
  </si>
  <si>
    <t>勐省农场社区管委会</t>
  </si>
  <si>
    <t>县乡村振兴局</t>
  </si>
  <si>
    <t>勐省农场2022年田园综合体建设项目二期</t>
  </si>
  <si>
    <t>沧源县勐省农场一队</t>
  </si>
  <si>
    <r>
      <t>生产管理用房建设</t>
    </r>
    <r>
      <rPr>
        <sz val="10"/>
        <rFont val="Times New Roman"/>
        <family val="1"/>
      </rPr>
      <t>200</t>
    </r>
    <r>
      <rPr>
        <sz val="10"/>
        <rFont val="方正仿宋_GBK"/>
        <family val="4"/>
      </rPr>
      <t>平方米；概算投资</t>
    </r>
    <r>
      <rPr>
        <sz val="10"/>
        <rFont val="Times New Roman"/>
        <family val="1"/>
      </rPr>
      <t>32</t>
    </r>
    <r>
      <rPr>
        <sz val="10"/>
        <rFont val="方正仿宋_GBK"/>
        <family val="4"/>
      </rPr>
      <t>万元。</t>
    </r>
  </si>
  <si>
    <r>
      <t xml:space="preserve">
</t>
    </r>
    <r>
      <rPr>
        <sz val="10"/>
        <rFont val="方正仿宋_GBK"/>
        <family val="4"/>
      </rPr>
      <t>产出指标</t>
    </r>
    <r>
      <rPr>
        <sz val="10"/>
        <rFont val="Times New Roman"/>
        <family val="1"/>
      </rPr>
      <t xml:space="preserve">
</t>
    </r>
    <r>
      <rPr>
        <sz val="10"/>
        <rFont val="方正仿宋_GBK"/>
        <family val="4"/>
      </rPr>
      <t>数量指标</t>
    </r>
    <r>
      <rPr>
        <sz val="10"/>
        <rFont val="Times New Roman"/>
        <family val="1"/>
      </rPr>
      <t xml:space="preserve"> </t>
    </r>
    <r>
      <rPr>
        <sz val="10"/>
        <rFont val="方正仿宋_GBK"/>
        <family val="4"/>
      </rPr>
      <t>生产管理用房建筑</t>
    </r>
    <r>
      <rPr>
        <sz val="10"/>
        <rFont val="Times New Roman"/>
        <family val="1"/>
      </rPr>
      <t xml:space="preserve"> ≥200</t>
    </r>
    <r>
      <rPr>
        <sz val="10"/>
        <rFont val="方正仿宋_GBK"/>
        <family val="4"/>
      </rPr>
      <t>平方米</t>
    </r>
    <r>
      <rPr>
        <sz val="10"/>
        <rFont val="Times New Roman"/>
        <family val="1"/>
      </rPr>
      <t xml:space="preserve"> ≥200</t>
    </r>
    <r>
      <rPr>
        <sz val="10"/>
        <rFont val="方正仿宋_GBK"/>
        <family val="4"/>
      </rPr>
      <t>平方米</t>
    </r>
    <r>
      <rPr>
        <sz val="10"/>
        <rFont val="Times New Roman"/>
        <family val="1"/>
      </rPr>
      <t xml:space="preserve"> ≥200</t>
    </r>
    <r>
      <rPr>
        <sz val="10"/>
        <rFont val="方正仿宋_GBK"/>
        <family val="4"/>
      </rPr>
      <t>平方米</t>
    </r>
    <r>
      <rPr>
        <sz val="10"/>
        <rFont val="Times New Roman"/>
        <family val="1"/>
      </rPr>
      <t xml:space="preserve"> </t>
    </r>
    <r>
      <rPr>
        <sz val="10"/>
        <rFont val="方正仿宋_GBK"/>
        <family val="4"/>
      </rPr>
      <t>确定能</t>
    </r>
    <r>
      <rPr>
        <sz val="10"/>
        <rFont val="Times New Roman"/>
        <family val="1"/>
      </rPr>
      <t xml:space="preserve">
2 
</t>
    </r>
    <r>
      <rPr>
        <sz val="10"/>
        <rFont val="方正仿宋_GBK"/>
        <family val="4"/>
      </rPr>
      <t>上传</t>
    </r>
    <r>
      <rPr>
        <sz val="10"/>
        <rFont val="Times New Roman"/>
        <family val="1"/>
      </rPr>
      <t xml:space="preserve">
</t>
    </r>
    <r>
      <rPr>
        <sz val="10"/>
        <rFont val="方正仿宋_GBK"/>
        <family val="4"/>
      </rPr>
      <t>产出指标</t>
    </r>
    <r>
      <rPr>
        <sz val="10"/>
        <rFont val="Times New Roman"/>
        <family val="1"/>
      </rPr>
      <t xml:space="preserve"> </t>
    </r>
    <r>
      <rPr>
        <sz val="10"/>
        <rFont val="方正仿宋_GBK"/>
        <family val="4"/>
      </rPr>
      <t>质量指标</t>
    </r>
    <r>
      <rPr>
        <sz val="10"/>
        <rFont val="Times New Roman"/>
        <family val="1"/>
      </rPr>
      <t xml:space="preserve"> </t>
    </r>
    <r>
      <rPr>
        <sz val="10"/>
        <rFont val="方正仿宋_GBK"/>
        <family val="4"/>
      </rPr>
      <t>项目（工程）验收合格率</t>
    </r>
    <r>
      <rPr>
        <sz val="10"/>
        <rFont val="Times New Roman"/>
        <family val="1"/>
      </rPr>
      <t xml:space="preserve"> 100% 100% 100% </t>
    </r>
    <r>
      <rPr>
        <sz val="10"/>
        <rFont val="方正仿宋_GBK"/>
        <family val="4"/>
      </rPr>
      <t>确定能</t>
    </r>
    <r>
      <rPr>
        <sz val="10"/>
        <rFont val="Times New Roman"/>
        <family val="1"/>
      </rPr>
      <t xml:space="preserve">
3 
</t>
    </r>
    <r>
      <rPr>
        <sz val="10"/>
        <rFont val="方正仿宋_GBK"/>
        <family val="4"/>
      </rPr>
      <t>上传</t>
    </r>
    <r>
      <rPr>
        <sz val="10"/>
        <rFont val="Times New Roman"/>
        <family val="1"/>
      </rPr>
      <t xml:space="preserve">
</t>
    </r>
    <r>
      <rPr>
        <sz val="10"/>
        <rFont val="方正仿宋_GBK"/>
        <family val="4"/>
      </rPr>
      <t>产出指标</t>
    </r>
    <r>
      <rPr>
        <sz val="10"/>
        <rFont val="Times New Roman"/>
        <family val="1"/>
      </rPr>
      <t xml:space="preserve"> </t>
    </r>
    <r>
      <rPr>
        <sz val="10"/>
        <rFont val="方正仿宋_GBK"/>
        <family val="4"/>
      </rPr>
      <t>时效指标</t>
    </r>
    <r>
      <rPr>
        <sz val="10"/>
        <rFont val="Times New Roman"/>
        <family val="1"/>
      </rPr>
      <t xml:space="preserve"> </t>
    </r>
    <r>
      <rPr>
        <sz val="10"/>
        <rFont val="方正仿宋_GBK"/>
        <family val="4"/>
      </rPr>
      <t>项目（工程）完成及时率</t>
    </r>
    <r>
      <rPr>
        <sz val="10"/>
        <rFont val="Times New Roman"/>
        <family val="1"/>
      </rPr>
      <t xml:space="preserve"> 100% 100% 100% </t>
    </r>
    <r>
      <rPr>
        <sz val="10"/>
        <rFont val="方正仿宋_GBK"/>
        <family val="4"/>
      </rPr>
      <t>确定能</t>
    </r>
    <r>
      <rPr>
        <sz val="10"/>
        <rFont val="Times New Roman"/>
        <family val="1"/>
      </rPr>
      <t xml:space="preserve">
4 
</t>
    </r>
    <r>
      <rPr>
        <sz val="10"/>
        <rFont val="方正仿宋_GBK"/>
        <family val="4"/>
      </rPr>
      <t>上传</t>
    </r>
    <r>
      <rPr>
        <sz val="10"/>
        <rFont val="Times New Roman"/>
        <family val="1"/>
      </rPr>
      <t xml:space="preserve">
</t>
    </r>
    <r>
      <rPr>
        <sz val="10"/>
        <rFont val="方正仿宋_GBK"/>
        <family val="4"/>
      </rPr>
      <t>产出指标</t>
    </r>
    <r>
      <rPr>
        <sz val="10"/>
        <rFont val="Times New Roman"/>
        <family val="1"/>
      </rPr>
      <t xml:space="preserve"> </t>
    </r>
    <r>
      <rPr>
        <sz val="10"/>
        <rFont val="方正仿宋_GBK"/>
        <family val="4"/>
      </rPr>
      <t>成本指标</t>
    </r>
    <r>
      <rPr>
        <sz val="10"/>
        <rFont val="Times New Roman"/>
        <family val="1"/>
      </rPr>
      <t xml:space="preserve"> </t>
    </r>
    <r>
      <rPr>
        <sz val="10"/>
        <rFont val="方正仿宋_GBK"/>
        <family val="4"/>
      </rPr>
      <t>工程建设造价低于当地平均标准的比例</t>
    </r>
    <r>
      <rPr>
        <sz val="10"/>
        <rFont val="Times New Roman"/>
        <family val="1"/>
      </rPr>
      <t xml:space="preserve"> 100% 100% 100% </t>
    </r>
    <r>
      <rPr>
        <sz val="10"/>
        <rFont val="方正仿宋_GBK"/>
        <family val="4"/>
      </rPr>
      <t>确定能</t>
    </r>
    <r>
      <rPr>
        <sz val="10"/>
        <rFont val="Times New Roman"/>
        <family val="1"/>
      </rPr>
      <t xml:space="preserve">
5 
</t>
    </r>
    <r>
      <rPr>
        <sz val="10"/>
        <rFont val="方正仿宋_GBK"/>
        <family val="4"/>
      </rPr>
      <t>上传</t>
    </r>
    <r>
      <rPr>
        <sz val="10"/>
        <rFont val="Times New Roman"/>
        <family val="1"/>
      </rPr>
      <t xml:space="preserve">
</t>
    </r>
    <r>
      <rPr>
        <sz val="10"/>
        <rFont val="方正仿宋_GBK"/>
        <family val="4"/>
      </rPr>
      <t>效益指标</t>
    </r>
    <r>
      <rPr>
        <sz val="10"/>
        <rFont val="Times New Roman"/>
        <family val="1"/>
      </rPr>
      <t xml:space="preserve"> </t>
    </r>
    <r>
      <rPr>
        <sz val="10"/>
        <rFont val="方正仿宋_GBK"/>
        <family val="4"/>
      </rPr>
      <t>经济效益指标</t>
    </r>
    <r>
      <rPr>
        <sz val="10"/>
        <rFont val="Times New Roman"/>
        <family val="1"/>
      </rPr>
      <t xml:space="preserve"> </t>
    </r>
    <r>
      <rPr>
        <sz val="10"/>
        <rFont val="方正仿宋_GBK"/>
        <family val="4"/>
      </rPr>
      <t>农场企业年收入增加</t>
    </r>
    <r>
      <rPr>
        <sz val="10"/>
        <rFont val="Times New Roman"/>
        <family val="1"/>
      </rPr>
      <t xml:space="preserve"> ≥10</t>
    </r>
    <r>
      <rPr>
        <sz val="10"/>
        <rFont val="方正仿宋_GBK"/>
        <family val="4"/>
      </rPr>
      <t>万元</t>
    </r>
    <r>
      <rPr>
        <sz val="10"/>
        <rFont val="Times New Roman"/>
        <family val="1"/>
      </rPr>
      <t xml:space="preserve"> ≥10</t>
    </r>
    <r>
      <rPr>
        <sz val="10"/>
        <rFont val="方正仿宋_GBK"/>
        <family val="4"/>
      </rPr>
      <t>万元</t>
    </r>
    <r>
      <rPr>
        <sz val="10"/>
        <rFont val="Times New Roman"/>
        <family val="1"/>
      </rPr>
      <t xml:space="preserve"> ≥10</t>
    </r>
    <r>
      <rPr>
        <sz val="10"/>
        <rFont val="方正仿宋_GBK"/>
        <family val="4"/>
      </rPr>
      <t>万元</t>
    </r>
    <r>
      <rPr>
        <sz val="10"/>
        <rFont val="Times New Roman"/>
        <family val="1"/>
      </rPr>
      <t xml:space="preserve"> </t>
    </r>
    <r>
      <rPr>
        <sz val="10"/>
        <rFont val="方正仿宋_GBK"/>
        <family val="4"/>
      </rPr>
      <t>确定能</t>
    </r>
    <r>
      <rPr>
        <sz val="10"/>
        <rFont val="Times New Roman"/>
        <family val="1"/>
      </rPr>
      <t xml:space="preserve">
6 
</t>
    </r>
    <r>
      <rPr>
        <sz val="10"/>
        <rFont val="方正仿宋_GBK"/>
        <family val="4"/>
      </rPr>
      <t>上传</t>
    </r>
    <r>
      <rPr>
        <sz val="10"/>
        <rFont val="Times New Roman"/>
        <family val="1"/>
      </rPr>
      <t xml:space="preserve">
</t>
    </r>
    <r>
      <rPr>
        <sz val="10"/>
        <rFont val="方正仿宋_GBK"/>
        <family val="4"/>
      </rPr>
      <t>效益指标</t>
    </r>
    <r>
      <rPr>
        <sz val="10"/>
        <rFont val="Times New Roman"/>
        <family val="1"/>
      </rPr>
      <t xml:space="preserve"> </t>
    </r>
    <r>
      <rPr>
        <sz val="10"/>
        <rFont val="方正仿宋_GBK"/>
        <family val="4"/>
      </rPr>
      <t>社会效益指标</t>
    </r>
    <r>
      <rPr>
        <sz val="10"/>
        <rFont val="Times New Roman"/>
        <family val="1"/>
      </rPr>
      <t xml:space="preserve"> </t>
    </r>
    <r>
      <rPr>
        <sz val="10"/>
        <rFont val="方正仿宋_GBK"/>
        <family val="4"/>
      </rPr>
      <t>受益欠发达国有企业（农场）数量</t>
    </r>
    <r>
      <rPr>
        <sz val="10"/>
        <rFont val="Times New Roman"/>
        <family val="1"/>
      </rPr>
      <t xml:space="preserve"> 1</t>
    </r>
    <r>
      <rPr>
        <sz val="10"/>
        <rFont val="方正仿宋_GBK"/>
        <family val="4"/>
      </rPr>
      <t>个</t>
    </r>
    <r>
      <rPr>
        <sz val="10"/>
        <rFont val="Times New Roman"/>
        <family val="1"/>
      </rPr>
      <t xml:space="preserve"> 1</t>
    </r>
    <r>
      <rPr>
        <sz val="10"/>
        <rFont val="方正仿宋_GBK"/>
        <family val="4"/>
      </rPr>
      <t>个</t>
    </r>
    <r>
      <rPr>
        <sz val="10"/>
        <rFont val="Times New Roman"/>
        <family val="1"/>
      </rPr>
      <t xml:space="preserve"> 1</t>
    </r>
    <r>
      <rPr>
        <sz val="10"/>
        <rFont val="方正仿宋_GBK"/>
        <family val="4"/>
      </rPr>
      <t>个</t>
    </r>
    <r>
      <rPr>
        <sz val="10"/>
        <rFont val="Times New Roman"/>
        <family val="1"/>
      </rPr>
      <t xml:space="preserve"> </t>
    </r>
    <r>
      <rPr>
        <sz val="10"/>
        <rFont val="方正仿宋_GBK"/>
        <family val="4"/>
      </rPr>
      <t>确定能</t>
    </r>
    <r>
      <rPr>
        <sz val="10"/>
        <rFont val="Times New Roman"/>
        <family val="1"/>
      </rPr>
      <t xml:space="preserve">
7 
</t>
    </r>
    <r>
      <rPr>
        <sz val="10"/>
        <rFont val="方正仿宋_GBK"/>
        <family val="4"/>
      </rPr>
      <t>上传</t>
    </r>
    <r>
      <rPr>
        <sz val="10"/>
        <rFont val="Times New Roman"/>
        <family val="1"/>
      </rPr>
      <t xml:space="preserve">
</t>
    </r>
    <r>
      <rPr>
        <sz val="10"/>
        <rFont val="方正仿宋_GBK"/>
        <family val="4"/>
      </rPr>
      <t>效益指标</t>
    </r>
    <r>
      <rPr>
        <sz val="10"/>
        <rFont val="Times New Roman"/>
        <family val="1"/>
      </rPr>
      <t xml:space="preserve"> </t>
    </r>
    <r>
      <rPr>
        <sz val="10"/>
        <rFont val="方正仿宋_GBK"/>
        <family val="4"/>
      </rPr>
      <t>生态效益指标</t>
    </r>
    <r>
      <rPr>
        <sz val="10"/>
        <rFont val="Times New Roman"/>
        <family val="1"/>
      </rPr>
      <t xml:space="preserve"> </t>
    </r>
    <r>
      <rPr>
        <sz val="10"/>
        <rFont val="方正仿宋_GBK"/>
        <family val="4"/>
      </rPr>
      <t>项目布局合理不破坏生态</t>
    </r>
    <r>
      <rPr>
        <sz val="10"/>
        <rFont val="Times New Roman"/>
        <family val="1"/>
      </rPr>
      <t xml:space="preserve"> 100% 100% 100% </t>
    </r>
    <r>
      <rPr>
        <sz val="10"/>
        <rFont val="方正仿宋_GBK"/>
        <family val="4"/>
      </rPr>
      <t>确定能</t>
    </r>
    <r>
      <rPr>
        <sz val="10"/>
        <rFont val="Times New Roman"/>
        <family val="1"/>
      </rPr>
      <t xml:space="preserve">
8 
</t>
    </r>
    <r>
      <rPr>
        <sz val="10"/>
        <rFont val="方正仿宋_GBK"/>
        <family val="4"/>
      </rPr>
      <t>上传</t>
    </r>
    <r>
      <rPr>
        <sz val="10"/>
        <rFont val="Times New Roman"/>
        <family val="1"/>
      </rPr>
      <t xml:space="preserve">
</t>
    </r>
    <r>
      <rPr>
        <sz val="10"/>
        <rFont val="方正仿宋_GBK"/>
        <family val="4"/>
      </rPr>
      <t>效益指标</t>
    </r>
    <r>
      <rPr>
        <sz val="10"/>
        <rFont val="Times New Roman"/>
        <family val="1"/>
      </rPr>
      <t xml:space="preserve"> </t>
    </r>
    <r>
      <rPr>
        <sz val="10"/>
        <rFont val="方正仿宋_GBK"/>
        <family val="4"/>
      </rPr>
      <t>可持续影响指标</t>
    </r>
    <r>
      <rPr>
        <sz val="10"/>
        <rFont val="Times New Roman"/>
        <family val="1"/>
      </rPr>
      <t xml:space="preserve"> </t>
    </r>
    <r>
      <rPr>
        <sz val="10"/>
        <rFont val="方正仿宋_GBK"/>
        <family val="4"/>
      </rPr>
      <t>工程使用年限</t>
    </r>
    <r>
      <rPr>
        <sz val="10"/>
        <rFont val="Times New Roman"/>
        <family val="1"/>
      </rPr>
      <t xml:space="preserve"> ≥20</t>
    </r>
    <r>
      <rPr>
        <sz val="10"/>
        <rFont val="方正仿宋_GBK"/>
        <family val="4"/>
      </rPr>
      <t>年</t>
    </r>
    <r>
      <rPr>
        <sz val="10"/>
        <rFont val="Times New Roman"/>
        <family val="1"/>
      </rPr>
      <t xml:space="preserve"> ≥20</t>
    </r>
    <r>
      <rPr>
        <sz val="10"/>
        <rFont val="方正仿宋_GBK"/>
        <family val="4"/>
      </rPr>
      <t>年</t>
    </r>
    <r>
      <rPr>
        <sz val="10"/>
        <rFont val="Times New Roman"/>
        <family val="1"/>
      </rPr>
      <t xml:space="preserve"> ≥20</t>
    </r>
    <r>
      <rPr>
        <sz val="10"/>
        <rFont val="方正仿宋_GBK"/>
        <family val="4"/>
      </rPr>
      <t>年</t>
    </r>
    <r>
      <rPr>
        <sz val="10"/>
        <rFont val="Times New Roman"/>
        <family val="1"/>
      </rPr>
      <t xml:space="preserve"> </t>
    </r>
    <r>
      <rPr>
        <sz val="10"/>
        <rFont val="方正仿宋_GBK"/>
        <family val="4"/>
      </rPr>
      <t>确定能</t>
    </r>
    <r>
      <rPr>
        <sz val="10"/>
        <rFont val="Times New Roman"/>
        <family val="1"/>
      </rPr>
      <t xml:space="preserve">
9 
</t>
    </r>
    <r>
      <rPr>
        <sz val="10"/>
        <rFont val="方正仿宋_GBK"/>
        <family val="4"/>
      </rPr>
      <t>上传</t>
    </r>
    <r>
      <rPr>
        <sz val="10"/>
        <rFont val="Times New Roman"/>
        <family val="1"/>
      </rPr>
      <t xml:space="preserve">
</t>
    </r>
    <r>
      <rPr>
        <sz val="10"/>
        <rFont val="方正仿宋_GBK"/>
        <family val="4"/>
      </rPr>
      <t>满意度指标</t>
    </r>
    <r>
      <rPr>
        <sz val="10"/>
        <rFont val="Times New Roman"/>
        <family val="1"/>
      </rPr>
      <t xml:space="preserve"> </t>
    </r>
    <r>
      <rPr>
        <sz val="10"/>
        <rFont val="方正仿宋_GBK"/>
        <family val="4"/>
      </rPr>
      <t>服务对象满意度指标</t>
    </r>
    <r>
      <rPr>
        <sz val="10"/>
        <rFont val="Times New Roman"/>
        <family val="1"/>
      </rPr>
      <t xml:space="preserve"> </t>
    </r>
    <r>
      <rPr>
        <sz val="10"/>
        <rFont val="方正仿宋_GBK"/>
        <family val="4"/>
      </rPr>
      <t>受益欠发达国有企业（农场）满意度</t>
    </r>
    <r>
      <rPr>
        <sz val="10"/>
        <rFont val="Times New Roman"/>
        <family val="1"/>
      </rPr>
      <t xml:space="preserve"> ≥99% ≥99% ≥99% </t>
    </r>
    <r>
      <rPr>
        <sz val="10"/>
        <rFont val="方正仿宋_GBK"/>
        <family val="4"/>
      </rPr>
      <t>确定能</t>
    </r>
  </si>
  <si>
    <t>沧源佤族自治县勐省镇烤烟、蔬菜产业发展项目</t>
  </si>
  <si>
    <t>勐省镇</t>
  </si>
  <si>
    <r>
      <t>一、蔬菜种植：</t>
    </r>
    <r>
      <rPr>
        <sz val="10"/>
        <rFont val="Times New Roman"/>
        <family val="1"/>
      </rPr>
      <t>1.</t>
    </r>
    <r>
      <rPr>
        <sz val="10"/>
        <rFont val="方正仿宋_GBK"/>
        <family val="4"/>
      </rPr>
      <t>产业路建设：投资</t>
    </r>
    <r>
      <rPr>
        <sz val="10"/>
        <rFont val="Times New Roman"/>
        <family val="1"/>
      </rPr>
      <t>9</t>
    </r>
    <r>
      <rPr>
        <sz val="10"/>
        <rFont val="方正仿宋_GBK"/>
        <family val="4"/>
      </rPr>
      <t>万元用产业路建设，长</t>
    </r>
    <r>
      <rPr>
        <sz val="10"/>
        <rFont val="Times New Roman"/>
        <family val="1"/>
      </rPr>
      <t>3</t>
    </r>
    <r>
      <rPr>
        <sz val="10"/>
        <rFont val="方正仿宋_GBK"/>
        <family val="4"/>
      </rPr>
      <t>千米，宽</t>
    </r>
    <r>
      <rPr>
        <sz val="10"/>
        <rFont val="Times New Roman"/>
        <family val="1"/>
      </rPr>
      <t>3</t>
    </r>
    <r>
      <rPr>
        <sz val="10"/>
        <rFont val="方正仿宋_GBK"/>
        <family val="4"/>
      </rPr>
      <t>米，</t>
    </r>
    <r>
      <rPr>
        <sz val="10"/>
        <rFont val="Times New Roman"/>
        <family val="1"/>
      </rPr>
      <t>30000</t>
    </r>
    <r>
      <rPr>
        <sz val="10"/>
        <rFont val="方正仿宋_GBK"/>
        <family val="4"/>
      </rPr>
      <t>元</t>
    </r>
    <r>
      <rPr>
        <sz val="10"/>
        <rFont val="Times New Roman"/>
        <family val="1"/>
      </rPr>
      <t>/</t>
    </r>
    <r>
      <rPr>
        <sz val="10"/>
        <rFont val="方正仿宋_GBK"/>
        <family val="4"/>
      </rPr>
      <t>公里；</t>
    </r>
    <r>
      <rPr>
        <sz val="10"/>
        <rFont val="Times New Roman"/>
        <family val="1"/>
      </rPr>
      <t xml:space="preserve">
2.</t>
    </r>
    <r>
      <rPr>
        <sz val="10"/>
        <rFont val="方正仿宋_GBK"/>
        <family val="4"/>
      </rPr>
      <t>投资</t>
    </r>
    <r>
      <rPr>
        <sz val="10"/>
        <rFont val="Times New Roman"/>
        <family val="1"/>
      </rPr>
      <t>11</t>
    </r>
    <r>
      <rPr>
        <sz val="10"/>
        <rFont val="方正仿宋_GBK"/>
        <family val="4"/>
      </rPr>
      <t>万元用蔬菜基地基础设施建设，包括：沟渠疏通、引水管道。</t>
    </r>
    <r>
      <rPr>
        <sz val="10"/>
        <rFont val="Times New Roman"/>
        <family val="1"/>
      </rPr>
      <t xml:space="preserve">
4.</t>
    </r>
    <r>
      <rPr>
        <sz val="10"/>
        <rFont val="方正仿宋_GBK"/>
        <family val="4"/>
      </rPr>
      <t>蔬菜大棚建设投资</t>
    </r>
    <r>
      <rPr>
        <sz val="10"/>
        <rFont val="Times New Roman"/>
        <family val="1"/>
      </rPr>
      <t>80</t>
    </r>
    <r>
      <rPr>
        <sz val="10"/>
        <rFont val="方正仿宋_GBK"/>
        <family val="4"/>
      </rPr>
      <t>万元用于蔬菜大棚建设，建设面积</t>
    </r>
    <r>
      <rPr>
        <sz val="10"/>
        <rFont val="Times New Roman"/>
        <family val="1"/>
      </rPr>
      <t xml:space="preserve">  24</t>
    </r>
    <r>
      <rPr>
        <sz val="10"/>
        <rFont val="方正仿宋_GBK"/>
        <family val="4"/>
      </rPr>
      <t>亩。</t>
    </r>
    <r>
      <rPr>
        <sz val="10"/>
        <rFont val="Times New Roman"/>
        <family val="1"/>
      </rPr>
      <t xml:space="preserve">"
</t>
    </r>
    <r>
      <rPr>
        <sz val="10"/>
        <rFont val="方正仿宋_GBK"/>
        <family val="4"/>
      </rPr>
      <t>二、烤烟：</t>
    </r>
    <r>
      <rPr>
        <sz val="10"/>
        <rFont val="Times New Roman"/>
        <family val="1"/>
      </rPr>
      <t>1</t>
    </r>
    <r>
      <rPr>
        <sz val="10"/>
        <rFont val="方正仿宋_GBK"/>
        <family val="4"/>
      </rPr>
      <t>、烤烟房建设：新建设烤烟房</t>
    </r>
    <r>
      <rPr>
        <sz val="10"/>
        <rFont val="Times New Roman"/>
        <family val="1"/>
      </rPr>
      <t>20</t>
    </r>
    <r>
      <rPr>
        <sz val="10"/>
        <rFont val="方正仿宋_GBK"/>
        <family val="4"/>
      </rPr>
      <t>座，</t>
    </r>
    <r>
      <rPr>
        <sz val="10"/>
        <rFont val="Times New Roman"/>
        <family val="1"/>
      </rPr>
      <t>4</t>
    </r>
    <r>
      <rPr>
        <sz val="10"/>
        <rFont val="方正仿宋_GBK"/>
        <family val="4"/>
      </rPr>
      <t>万元</t>
    </r>
    <r>
      <rPr>
        <sz val="10"/>
        <rFont val="Times New Roman"/>
        <family val="1"/>
      </rPr>
      <t>/</t>
    </r>
    <r>
      <rPr>
        <sz val="10"/>
        <rFont val="方正仿宋_GBK"/>
        <family val="4"/>
      </rPr>
      <t>座；</t>
    </r>
    <r>
      <rPr>
        <sz val="10"/>
        <rFont val="Times New Roman"/>
        <family val="1"/>
      </rPr>
      <t xml:space="preserve">
2.</t>
    </r>
    <r>
      <rPr>
        <sz val="10"/>
        <rFont val="方正仿宋_GBK"/>
        <family val="4"/>
      </rPr>
      <t>土地平整</t>
    </r>
    <r>
      <rPr>
        <sz val="10"/>
        <rFont val="Times New Roman"/>
        <family val="1"/>
      </rPr>
      <t>2200</t>
    </r>
    <r>
      <rPr>
        <sz val="10"/>
        <rFont val="方正仿宋_GBK"/>
        <family val="4"/>
      </rPr>
      <t>立方米，按</t>
    </r>
    <r>
      <rPr>
        <sz val="10"/>
        <rFont val="Times New Roman"/>
        <family val="1"/>
      </rPr>
      <t>50</t>
    </r>
    <r>
      <rPr>
        <sz val="10"/>
        <rFont val="方正仿宋_GBK"/>
        <family val="4"/>
      </rPr>
      <t>元</t>
    </r>
    <r>
      <rPr>
        <sz val="10"/>
        <rFont val="Times New Roman"/>
        <family val="1"/>
      </rPr>
      <t>/</t>
    </r>
    <r>
      <rPr>
        <sz val="10"/>
        <rFont val="方正仿宋_GBK"/>
        <family val="4"/>
      </rPr>
      <t>立方米；</t>
    </r>
    <r>
      <rPr>
        <sz val="10"/>
        <rFont val="Times New Roman"/>
        <family val="1"/>
      </rPr>
      <t xml:space="preserve">
3.</t>
    </r>
    <r>
      <rPr>
        <sz val="10"/>
        <rFont val="方正仿宋_GBK"/>
        <family val="4"/>
      </rPr>
      <t>新架烤烟房用电</t>
    </r>
    <r>
      <rPr>
        <sz val="10"/>
        <rFont val="Times New Roman"/>
        <family val="1"/>
      </rPr>
      <t>1</t>
    </r>
    <r>
      <rPr>
        <sz val="10"/>
        <rFont val="方正仿宋_GBK"/>
        <family val="4"/>
      </rPr>
      <t>公里；</t>
    </r>
    <r>
      <rPr>
        <sz val="10"/>
        <rFont val="Times New Roman"/>
        <family val="1"/>
      </rPr>
      <t xml:space="preserve">
4.</t>
    </r>
    <r>
      <rPr>
        <sz val="10"/>
        <rFont val="方正仿宋_GBK"/>
        <family val="4"/>
      </rPr>
      <t>新建硬板路</t>
    </r>
    <r>
      <rPr>
        <sz val="10"/>
        <rFont val="Times New Roman"/>
        <family val="1"/>
      </rPr>
      <t>100</t>
    </r>
    <r>
      <rPr>
        <sz val="10"/>
        <rFont val="方正仿宋_GBK"/>
        <family val="4"/>
      </rPr>
      <t>米，宽</t>
    </r>
    <r>
      <rPr>
        <sz val="10"/>
        <rFont val="Times New Roman"/>
        <family val="1"/>
      </rPr>
      <t>4</t>
    </r>
    <r>
      <rPr>
        <sz val="10"/>
        <rFont val="方正仿宋_GBK"/>
        <family val="4"/>
      </rPr>
      <t>米，面积</t>
    </r>
    <r>
      <rPr>
        <sz val="10"/>
        <rFont val="Times New Roman"/>
        <family val="1"/>
      </rPr>
      <t>400</t>
    </r>
    <r>
      <rPr>
        <sz val="10"/>
        <rFont val="方正仿宋_GBK"/>
        <family val="4"/>
      </rPr>
      <t>平方米，</t>
    </r>
    <r>
      <rPr>
        <sz val="10"/>
        <rFont val="Times New Roman"/>
        <family val="1"/>
      </rPr>
      <t>150</t>
    </r>
    <r>
      <rPr>
        <sz val="10"/>
        <rFont val="方正仿宋_GBK"/>
        <family val="4"/>
      </rPr>
      <t>元</t>
    </r>
    <r>
      <rPr>
        <sz val="10"/>
        <rFont val="Times New Roman"/>
        <family val="1"/>
      </rPr>
      <t>/</t>
    </r>
    <r>
      <rPr>
        <sz val="10"/>
        <rFont val="方正仿宋_GBK"/>
        <family val="4"/>
      </rPr>
      <t>平方米。</t>
    </r>
    <r>
      <rPr>
        <sz val="10"/>
        <rFont val="Times New Roman"/>
        <family val="1"/>
      </rPr>
      <t>"</t>
    </r>
  </si>
  <si>
    <r>
      <t>项目（工程）验收合格率</t>
    </r>
    <r>
      <rPr>
        <sz val="10"/>
        <rFont val="Times New Roman"/>
        <family val="1"/>
      </rPr>
      <t>100%</t>
    </r>
    <r>
      <rPr>
        <sz val="10"/>
        <rFont val="方正仿宋_GBK"/>
        <family val="4"/>
      </rPr>
      <t>。受益脱贫人口人数</t>
    </r>
    <r>
      <rPr>
        <sz val="10"/>
        <rFont val="Times New Roman"/>
        <family val="1"/>
      </rPr>
      <t>205</t>
    </r>
    <r>
      <rPr>
        <sz val="10"/>
        <rFont val="方正仿宋_GBK"/>
        <family val="4"/>
      </rPr>
      <t>人，受益群众人口满意度</t>
    </r>
    <r>
      <rPr>
        <sz val="10"/>
        <rFont val="Times New Roman"/>
        <family val="1"/>
      </rPr>
      <t>≥96%</t>
    </r>
    <r>
      <rPr>
        <sz val="10"/>
        <rFont val="方正仿宋_GBK"/>
        <family val="4"/>
      </rPr>
      <t>。</t>
    </r>
  </si>
  <si>
    <t>勐省镇人民政府</t>
  </si>
  <si>
    <t>2022年勐来乡民良村烤烟产业建设项目</t>
  </si>
  <si>
    <t>民良村</t>
  </si>
  <si>
    <r>
      <t>1.</t>
    </r>
    <r>
      <rPr>
        <sz val="10"/>
        <rFont val="方正仿宋_GBK"/>
        <family val="4"/>
      </rPr>
      <t>新建小型桥梁</t>
    </r>
    <r>
      <rPr>
        <sz val="10"/>
        <rFont val="Times New Roman"/>
        <family val="1"/>
      </rPr>
      <t>2</t>
    </r>
    <r>
      <rPr>
        <sz val="10"/>
        <rFont val="方正仿宋_GBK"/>
        <family val="4"/>
      </rPr>
      <t>座（钢筋混凝土浇筑跨径</t>
    </r>
    <r>
      <rPr>
        <sz val="10"/>
        <rFont val="Times New Roman"/>
        <family val="1"/>
      </rPr>
      <t>7</t>
    </r>
    <r>
      <rPr>
        <sz val="10"/>
        <rFont val="方正仿宋_GBK"/>
        <family val="4"/>
      </rPr>
      <t>米、宽</t>
    </r>
    <r>
      <rPr>
        <sz val="10"/>
        <rFont val="Times New Roman"/>
        <family val="1"/>
      </rPr>
      <t>3.5</t>
    </r>
    <r>
      <rPr>
        <sz val="10"/>
        <rFont val="方正仿宋_GBK"/>
        <family val="4"/>
      </rPr>
      <t>米）；</t>
    </r>
    <r>
      <rPr>
        <sz val="10"/>
        <rFont val="Times New Roman"/>
        <family val="1"/>
      </rPr>
      <t>2.</t>
    </r>
    <r>
      <rPr>
        <sz val="10"/>
        <rFont val="方正仿宋_GBK"/>
        <family val="4"/>
      </rPr>
      <t>新建民良村公古改自然村供水池</t>
    </r>
    <r>
      <rPr>
        <sz val="10"/>
        <rFont val="Times New Roman"/>
        <family val="1"/>
      </rPr>
      <t>1</t>
    </r>
    <r>
      <rPr>
        <sz val="10"/>
        <rFont val="方正仿宋_GBK"/>
        <family val="4"/>
      </rPr>
      <t>座（</t>
    </r>
    <r>
      <rPr>
        <sz val="10"/>
        <rFont val="Times New Roman"/>
        <family val="1"/>
      </rPr>
      <t>100m³</t>
    </r>
    <r>
      <rPr>
        <sz val="10"/>
        <rFont val="方正仿宋_GBK"/>
        <family val="4"/>
      </rPr>
      <t>）</t>
    </r>
    <r>
      <rPr>
        <sz val="10"/>
        <rFont val="Times New Roman"/>
        <family val="1"/>
      </rPr>
      <t>3.</t>
    </r>
    <r>
      <rPr>
        <sz val="10"/>
        <rFont val="方正仿宋_GBK"/>
        <family val="4"/>
      </rPr>
      <t>配套建设民良村十组水窖</t>
    </r>
    <r>
      <rPr>
        <sz val="10"/>
        <rFont val="Times New Roman"/>
        <family val="1"/>
      </rPr>
      <t>40</t>
    </r>
    <r>
      <rPr>
        <sz val="10"/>
        <rFont val="方正仿宋_GBK"/>
        <family val="4"/>
      </rPr>
      <t>口；</t>
    </r>
    <r>
      <rPr>
        <sz val="10"/>
        <rFont val="Times New Roman"/>
        <family val="1"/>
      </rPr>
      <t>4.</t>
    </r>
    <r>
      <rPr>
        <sz val="10"/>
        <rFont val="方正仿宋_GBK"/>
        <family val="4"/>
      </rPr>
      <t>新建产业路</t>
    </r>
    <r>
      <rPr>
        <sz val="10"/>
        <rFont val="Times New Roman"/>
        <family val="1"/>
      </rPr>
      <t>160</t>
    </r>
    <r>
      <rPr>
        <sz val="10"/>
        <rFont val="方正仿宋_GBK"/>
        <family val="4"/>
      </rPr>
      <t>米（含两侧路肩墙、涵洞</t>
    </r>
    <r>
      <rPr>
        <sz val="10"/>
        <rFont val="Times New Roman"/>
        <family val="1"/>
      </rPr>
      <t>1</t>
    </r>
    <r>
      <rPr>
        <sz val="10"/>
        <rFont val="方正仿宋_GBK"/>
        <family val="4"/>
      </rPr>
      <t>座、</t>
    </r>
    <r>
      <rPr>
        <sz val="10"/>
        <rFont val="Times New Roman"/>
        <family val="1"/>
      </rPr>
      <t>DN500cm</t>
    </r>
    <r>
      <rPr>
        <sz val="10"/>
        <rFont val="方正仿宋_GBK"/>
        <family val="4"/>
      </rPr>
      <t>涵管安装</t>
    </r>
    <r>
      <rPr>
        <sz val="10"/>
        <rFont val="Times New Roman"/>
        <family val="1"/>
      </rPr>
      <t>4</t>
    </r>
    <r>
      <rPr>
        <sz val="10"/>
        <rFont val="方正仿宋_GBK"/>
        <family val="4"/>
      </rPr>
      <t>米、路基土方回填、路面硬化</t>
    </r>
    <r>
      <rPr>
        <sz val="10"/>
        <rFont val="Times New Roman"/>
        <family val="1"/>
      </rPr>
      <t>C25</t>
    </r>
    <r>
      <rPr>
        <sz val="10"/>
        <rFont val="方正仿宋_GBK"/>
        <family val="4"/>
      </rPr>
      <t>砼路面厚</t>
    </r>
    <r>
      <rPr>
        <sz val="10"/>
        <rFont val="Times New Roman"/>
        <family val="1"/>
      </rPr>
      <t>20cm</t>
    </r>
    <r>
      <rPr>
        <sz val="10"/>
        <rFont val="方正仿宋_GBK"/>
        <family val="4"/>
      </rPr>
      <t>）；</t>
    </r>
    <r>
      <rPr>
        <sz val="10"/>
        <rFont val="Times New Roman"/>
        <family val="1"/>
      </rPr>
      <t>5.</t>
    </r>
    <r>
      <rPr>
        <sz val="10"/>
        <rFont val="方正仿宋_GBK"/>
        <family val="4"/>
      </rPr>
      <t>新建机耕路</t>
    </r>
    <r>
      <rPr>
        <sz val="10"/>
        <rFont val="Times New Roman"/>
        <family val="1"/>
      </rPr>
      <t>1</t>
    </r>
    <r>
      <rPr>
        <sz val="10"/>
        <rFont val="方正仿宋_GBK"/>
        <family val="4"/>
      </rPr>
      <t>米公里（土方开挖回填、压实；风化料砂石垫层厚</t>
    </r>
    <r>
      <rPr>
        <sz val="10"/>
        <rFont val="Times New Roman"/>
        <family val="1"/>
      </rPr>
      <t>20cm</t>
    </r>
    <r>
      <rPr>
        <sz val="10"/>
        <rFont val="方正仿宋_GBK"/>
        <family val="4"/>
      </rPr>
      <t>）。</t>
    </r>
  </si>
  <si>
    <r>
      <t>项目（工程）验收合格率</t>
    </r>
    <r>
      <rPr>
        <sz val="10"/>
        <rFont val="Times New Roman"/>
        <family val="1"/>
      </rPr>
      <t>100%</t>
    </r>
    <r>
      <rPr>
        <sz val="10"/>
        <rFont val="方正仿宋_GBK"/>
        <family val="4"/>
      </rPr>
      <t>。受益脱贫人口人数</t>
    </r>
    <r>
      <rPr>
        <sz val="10"/>
        <rFont val="Times New Roman"/>
        <family val="1"/>
      </rPr>
      <t>140</t>
    </r>
    <r>
      <rPr>
        <sz val="10"/>
        <rFont val="方正仿宋_GBK"/>
        <family val="4"/>
      </rPr>
      <t>人，受益群众人口满意度</t>
    </r>
    <r>
      <rPr>
        <sz val="10"/>
        <rFont val="Times New Roman"/>
        <family val="1"/>
      </rPr>
      <t>≥96%</t>
    </r>
    <r>
      <rPr>
        <sz val="10"/>
        <rFont val="方正仿宋_GBK"/>
        <family val="4"/>
      </rPr>
      <t>。</t>
    </r>
  </si>
  <si>
    <t>勐来乡人民政府</t>
  </si>
  <si>
    <t>2022年勐来乡勐来村烤烟产业建设项目</t>
  </si>
  <si>
    <t>勐来村</t>
  </si>
  <si>
    <r>
      <t>1.</t>
    </r>
    <r>
      <rPr>
        <sz val="10"/>
        <rFont val="方正仿宋_GBK"/>
        <family val="4"/>
      </rPr>
      <t>新建烤烟产业路</t>
    </r>
    <r>
      <rPr>
        <sz val="10"/>
        <rFont val="Times New Roman"/>
        <family val="1"/>
      </rPr>
      <t>2</t>
    </r>
    <r>
      <rPr>
        <sz val="10"/>
        <rFont val="方正仿宋_GBK"/>
        <family val="4"/>
      </rPr>
      <t>公里；</t>
    </r>
    <r>
      <rPr>
        <sz val="10"/>
        <rFont val="Times New Roman"/>
        <family val="1"/>
      </rPr>
      <t>2.</t>
    </r>
    <r>
      <rPr>
        <sz val="10"/>
        <rFont val="方正仿宋_GBK"/>
        <family val="4"/>
      </rPr>
      <t>修缮烤烟房</t>
    </r>
    <r>
      <rPr>
        <sz val="10"/>
        <rFont val="Times New Roman"/>
        <family val="1"/>
      </rPr>
      <t>1</t>
    </r>
    <r>
      <rPr>
        <sz val="10"/>
        <rFont val="方正仿宋_GBK"/>
        <family val="4"/>
      </rPr>
      <t>项（含设备购买及安装</t>
    </r>
    <r>
      <rPr>
        <sz val="10"/>
        <rFont val="Times New Roman"/>
        <family val="1"/>
      </rPr>
      <t>18</t>
    </r>
    <r>
      <rPr>
        <sz val="10"/>
        <rFont val="方正仿宋_GBK"/>
        <family val="4"/>
      </rPr>
      <t>座、烤房内钢制挡烟梁安装</t>
    </r>
    <r>
      <rPr>
        <sz val="10"/>
        <rFont val="Times New Roman"/>
        <family val="1"/>
      </rPr>
      <t>18</t>
    </r>
    <r>
      <rPr>
        <sz val="10"/>
        <rFont val="方正仿宋_GBK"/>
        <family val="4"/>
      </rPr>
      <t>座、树脂瓦钢架大棚</t>
    </r>
    <r>
      <rPr>
        <sz val="10"/>
        <rFont val="Times New Roman"/>
        <family val="1"/>
      </rPr>
      <t>1100</t>
    </r>
    <r>
      <rPr>
        <sz val="10"/>
        <rFont val="方正仿宋_GBK"/>
        <family val="4"/>
      </rPr>
      <t>平方米、室外场地硬化</t>
    </r>
    <r>
      <rPr>
        <sz val="10"/>
        <rFont val="Times New Roman"/>
        <family val="1"/>
      </rPr>
      <t>750</t>
    </r>
    <r>
      <rPr>
        <sz val="10"/>
        <rFont val="方正仿宋_GBK"/>
        <family val="4"/>
      </rPr>
      <t>平方米、老墙体修复及粉刷</t>
    </r>
    <r>
      <rPr>
        <sz val="10"/>
        <rFont val="Times New Roman"/>
        <family val="1"/>
      </rPr>
      <t>1000</t>
    </r>
    <r>
      <rPr>
        <sz val="10"/>
        <rFont val="方正仿宋_GBK"/>
        <family val="4"/>
      </rPr>
      <t>平方米、柴油发电机（</t>
    </r>
    <r>
      <rPr>
        <sz val="10"/>
        <rFont val="Times New Roman"/>
        <family val="1"/>
      </rPr>
      <t>7.5</t>
    </r>
    <r>
      <rPr>
        <sz val="10"/>
        <rFont val="方正仿宋_GBK"/>
        <family val="4"/>
      </rPr>
      <t>千瓦）</t>
    </r>
    <r>
      <rPr>
        <sz val="10"/>
        <rFont val="Times New Roman"/>
        <family val="1"/>
      </rPr>
      <t>1</t>
    </r>
    <r>
      <rPr>
        <sz val="10"/>
        <rFont val="方正仿宋_GBK"/>
        <family val="4"/>
      </rPr>
      <t>台、安装变压器及线路改造</t>
    </r>
    <r>
      <rPr>
        <sz val="10"/>
        <rFont val="Times New Roman"/>
        <family val="1"/>
      </rPr>
      <t>1</t>
    </r>
    <r>
      <rPr>
        <sz val="10"/>
        <rFont val="方正仿宋_GBK"/>
        <family val="4"/>
      </rPr>
      <t>项）</t>
    </r>
  </si>
  <si>
    <r>
      <t>项目（工程）验收合格率</t>
    </r>
    <r>
      <rPr>
        <sz val="10"/>
        <rFont val="Times New Roman"/>
        <family val="1"/>
      </rPr>
      <t>100%</t>
    </r>
    <r>
      <rPr>
        <sz val="10"/>
        <rFont val="方正仿宋_GBK"/>
        <family val="4"/>
      </rPr>
      <t>。受益脱贫人口人数</t>
    </r>
    <r>
      <rPr>
        <sz val="10"/>
        <rFont val="Times New Roman"/>
        <family val="1"/>
      </rPr>
      <t>300</t>
    </r>
    <r>
      <rPr>
        <sz val="10"/>
        <rFont val="方正仿宋_GBK"/>
        <family val="4"/>
      </rPr>
      <t>人，受益群众人口满意度</t>
    </r>
    <r>
      <rPr>
        <sz val="10"/>
        <rFont val="Times New Roman"/>
        <family val="1"/>
      </rPr>
      <t>≥96%</t>
    </r>
    <r>
      <rPr>
        <sz val="10"/>
        <rFont val="方正仿宋_GBK"/>
        <family val="4"/>
      </rPr>
      <t>。</t>
    </r>
  </si>
  <si>
    <t>沧源佤族自治县-芒卡镇_村基础设施_南腊村蔬菜种植农田水利设施建设</t>
  </si>
  <si>
    <t>否</t>
  </si>
  <si>
    <t>基础设施建设</t>
  </si>
  <si>
    <t>南腊村</t>
  </si>
  <si>
    <r>
      <t>1</t>
    </r>
    <r>
      <rPr>
        <sz val="10"/>
        <rFont val="方正仿宋_GBK"/>
        <family val="4"/>
      </rPr>
      <t>、新建农田灌溉管网</t>
    </r>
    <r>
      <rPr>
        <sz val="10"/>
        <rFont val="Times New Roman"/>
        <family val="1"/>
      </rPr>
      <t>13500</t>
    </r>
    <r>
      <rPr>
        <sz val="10"/>
        <rFont val="方正仿宋_GBK"/>
        <family val="4"/>
      </rPr>
      <t>米，规格</t>
    </r>
    <r>
      <rPr>
        <sz val="10"/>
        <rFont val="Times New Roman"/>
        <family val="1"/>
      </rPr>
      <t>PE100</t>
    </r>
    <r>
      <rPr>
        <sz val="10"/>
        <rFont val="方正仿宋_GBK"/>
        <family val="4"/>
      </rPr>
      <t>，</t>
    </r>
    <r>
      <rPr>
        <sz val="10"/>
        <rFont val="Times New Roman"/>
        <family val="1"/>
      </rPr>
      <t>40</t>
    </r>
    <r>
      <rPr>
        <sz val="10"/>
        <rFont val="方正仿宋_GBK"/>
        <family val="4"/>
      </rPr>
      <t>元</t>
    </r>
    <r>
      <rPr>
        <sz val="10"/>
        <rFont val="Times New Roman"/>
        <family val="1"/>
      </rPr>
      <t>/</t>
    </r>
    <r>
      <rPr>
        <sz val="10"/>
        <rFont val="方正仿宋_GBK"/>
        <family val="4"/>
      </rPr>
      <t>米，投资</t>
    </r>
    <r>
      <rPr>
        <sz val="10"/>
        <rFont val="Times New Roman"/>
        <family val="1"/>
      </rPr>
      <t>54</t>
    </r>
    <r>
      <rPr>
        <sz val="10"/>
        <rFont val="方正仿宋_GBK"/>
        <family val="4"/>
      </rPr>
      <t>万元；</t>
    </r>
    <r>
      <rPr>
        <sz val="10"/>
        <rFont val="Times New Roman"/>
        <family val="1"/>
      </rPr>
      <t xml:space="preserve">
2</t>
    </r>
    <r>
      <rPr>
        <sz val="10"/>
        <rFont val="方正仿宋_GBK"/>
        <family val="4"/>
      </rPr>
      <t>、新建蓄水池</t>
    </r>
    <r>
      <rPr>
        <sz val="10"/>
        <rFont val="Times New Roman"/>
        <family val="1"/>
      </rPr>
      <t>21</t>
    </r>
    <r>
      <rPr>
        <sz val="10"/>
        <rFont val="方正仿宋_GBK"/>
        <family val="4"/>
      </rPr>
      <t>个，</t>
    </r>
    <r>
      <rPr>
        <sz val="10"/>
        <rFont val="Times New Roman"/>
        <family val="1"/>
      </rPr>
      <t>1100</t>
    </r>
    <r>
      <rPr>
        <sz val="10"/>
        <rFont val="方正仿宋_GBK"/>
        <family val="4"/>
      </rPr>
      <t>元</t>
    </r>
    <r>
      <rPr>
        <sz val="10"/>
        <rFont val="Times New Roman"/>
        <family val="1"/>
      </rPr>
      <t>/</t>
    </r>
    <r>
      <rPr>
        <sz val="10"/>
        <rFont val="方正仿宋_GBK"/>
        <family val="4"/>
      </rPr>
      <t>立方米，共计</t>
    </r>
    <r>
      <rPr>
        <sz val="10"/>
        <rFont val="Times New Roman"/>
        <family val="1"/>
      </rPr>
      <t>2100</t>
    </r>
    <r>
      <rPr>
        <sz val="10"/>
        <rFont val="方正仿宋_GBK"/>
        <family val="4"/>
      </rPr>
      <t>立方米，投资</t>
    </r>
    <r>
      <rPr>
        <sz val="10"/>
        <rFont val="Times New Roman"/>
        <family val="1"/>
      </rPr>
      <t>231</t>
    </r>
    <r>
      <rPr>
        <sz val="10"/>
        <rFont val="方正仿宋_GBK"/>
        <family val="4"/>
      </rPr>
      <t>万元；</t>
    </r>
    <r>
      <rPr>
        <sz val="10"/>
        <rFont val="Times New Roman"/>
        <family val="1"/>
      </rPr>
      <t xml:space="preserve">
3</t>
    </r>
    <r>
      <rPr>
        <sz val="10"/>
        <rFont val="方正仿宋_GBK"/>
        <family val="4"/>
      </rPr>
      <t>、取水坝</t>
    </r>
    <r>
      <rPr>
        <sz val="10"/>
        <rFont val="Times New Roman"/>
        <family val="1"/>
      </rPr>
      <t>5</t>
    </r>
    <r>
      <rPr>
        <sz val="10"/>
        <rFont val="方正仿宋_GBK"/>
        <family val="4"/>
      </rPr>
      <t>个，</t>
    </r>
    <r>
      <rPr>
        <sz val="10"/>
        <rFont val="Times New Roman"/>
        <family val="1"/>
      </rPr>
      <t>3</t>
    </r>
    <r>
      <rPr>
        <sz val="10"/>
        <rFont val="方正仿宋_GBK"/>
        <family val="4"/>
      </rPr>
      <t>万元</t>
    </r>
    <r>
      <rPr>
        <sz val="10"/>
        <rFont val="Times New Roman"/>
        <family val="1"/>
      </rPr>
      <t>/</t>
    </r>
    <r>
      <rPr>
        <sz val="10"/>
        <rFont val="方正仿宋_GBK"/>
        <family val="4"/>
      </rPr>
      <t>个，投资</t>
    </r>
    <r>
      <rPr>
        <sz val="10"/>
        <rFont val="Times New Roman"/>
        <family val="1"/>
      </rPr>
      <t>15</t>
    </r>
    <r>
      <rPr>
        <sz val="10"/>
        <rFont val="方正仿宋_GBK"/>
        <family val="4"/>
      </rPr>
      <t>万元。</t>
    </r>
  </si>
  <si>
    <r>
      <t>项目（工程）验收合格率</t>
    </r>
    <r>
      <rPr>
        <sz val="10"/>
        <rFont val="Times New Roman"/>
        <family val="1"/>
      </rPr>
      <t>100%</t>
    </r>
    <r>
      <rPr>
        <sz val="10"/>
        <rFont val="方正仿宋_GBK"/>
        <family val="4"/>
      </rPr>
      <t>。受益脱贫人口人数</t>
    </r>
    <r>
      <rPr>
        <sz val="10"/>
        <rFont val="Times New Roman"/>
        <family val="1"/>
      </rPr>
      <t>1620</t>
    </r>
    <r>
      <rPr>
        <sz val="10"/>
        <rFont val="方正仿宋_GBK"/>
        <family val="4"/>
      </rPr>
      <t>人，受益群众人口满意度</t>
    </r>
    <r>
      <rPr>
        <sz val="10"/>
        <rFont val="Times New Roman"/>
        <family val="1"/>
      </rPr>
      <t>≥96%</t>
    </r>
    <r>
      <rPr>
        <sz val="10"/>
        <rFont val="方正仿宋_GBK"/>
        <family val="4"/>
      </rPr>
      <t>。</t>
    </r>
  </si>
  <si>
    <t>芒卡镇人民政府</t>
  </si>
  <si>
    <t>沧源佤族自治县-芒卡镇_村基础设施_海牙村蔬菜种植农田水利设施建设项目</t>
  </si>
  <si>
    <t>海牙村</t>
  </si>
  <si>
    <r>
      <t>1</t>
    </r>
    <r>
      <rPr>
        <sz val="10"/>
        <rFont val="方正仿宋_GBK"/>
        <family val="4"/>
      </rPr>
      <t>、新建农田灌溉管网</t>
    </r>
    <r>
      <rPr>
        <sz val="10"/>
        <rFont val="Times New Roman"/>
        <family val="1"/>
      </rPr>
      <t>19000</t>
    </r>
    <r>
      <rPr>
        <sz val="10"/>
        <rFont val="方正仿宋_GBK"/>
        <family val="4"/>
      </rPr>
      <t>米，规格</t>
    </r>
    <r>
      <rPr>
        <sz val="10"/>
        <rFont val="Times New Roman"/>
        <family val="1"/>
      </rPr>
      <t>PE100</t>
    </r>
    <r>
      <rPr>
        <sz val="10"/>
        <rFont val="方正仿宋_GBK"/>
        <family val="4"/>
      </rPr>
      <t>，</t>
    </r>
    <r>
      <rPr>
        <sz val="10"/>
        <rFont val="Times New Roman"/>
        <family val="1"/>
      </rPr>
      <t>40</t>
    </r>
    <r>
      <rPr>
        <sz val="10"/>
        <rFont val="方正仿宋_GBK"/>
        <family val="4"/>
      </rPr>
      <t>元</t>
    </r>
    <r>
      <rPr>
        <sz val="10"/>
        <rFont val="Times New Roman"/>
        <family val="1"/>
      </rPr>
      <t>/</t>
    </r>
    <r>
      <rPr>
        <sz val="10"/>
        <rFont val="方正仿宋_GBK"/>
        <family val="4"/>
      </rPr>
      <t>米，投资</t>
    </r>
    <r>
      <rPr>
        <sz val="10"/>
        <rFont val="Times New Roman"/>
        <family val="1"/>
      </rPr>
      <t>76</t>
    </r>
    <r>
      <rPr>
        <sz val="10"/>
        <rFont val="方正仿宋_GBK"/>
        <family val="4"/>
      </rPr>
      <t>万元；</t>
    </r>
    <r>
      <rPr>
        <sz val="10"/>
        <rFont val="Times New Roman"/>
        <family val="1"/>
      </rPr>
      <t xml:space="preserve">
2</t>
    </r>
    <r>
      <rPr>
        <sz val="10"/>
        <rFont val="方正仿宋_GBK"/>
        <family val="4"/>
      </rPr>
      <t>、新建蓄水池</t>
    </r>
    <r>
      <rPr>
        <sz val="10"/>
        <rFont val="Times New Roman"/>
        <family val="1"/>
      </rPr>
      <t>8</t>
    </r>
    <r>
      <rPr>
        <sz val="10"/>
        <rFont val="方正仿宋_GBK"/>
        <family val="4"/>
      </rPr>
      <t>个，</t>
    </r>
    <r>
      <rPr>
        <sz val="10"/>
        <rFont val="Times New Roman"/>
        <family val="1"/>
      </rPr>
      <t>1100</t>
    </r>
    <r>
      <rPr>
        <sz val="10"/>
        <rFont val="方正仿宋_GBK"/>
        <family val="4"/>
      </rPr>
      <t>元</t>
    </r>
    <r>
      <rPr>
        <sz val="10"/>
        <rFont val="Times New Roman"/>
        <family val="1"/>
      </rPr>
      <t>/</t>
    </r>
    <r>
      <rPr>
        <sz val="10"/>
        <rFont val="方正仿宋_GBK"/>
        <family val="4"/>
      </rPr>
      <t>立方米，共计</t>
    </r>
    <r>
      <rPr>
        <sz val="10"/>
        <rFont val="Times New Roman"/>
        <family val="1"/>
      </rPr>
      <t>800</t>
    </r>
    <r>
      <rPr>
        <sz val="10"/>
        <rFont val="方正仿宋_GBK"/>
        <family val="4"/>
      </rPr>
      <t>立方米，投资</t>
    </r>
    <r>
      <rPr>
        <sz val="10"/>
        <rFont val="Times New Roman"/>
        <family val="1"/>
      </rPr>
      <t>88</t>
    </r>
    <r>
      <rPr>
        <sz val="10"/>
        <rFont val="方正仿宋_GBK"/>
        <family val="4"/>
      </rPr>
      <t>万元；</t>
    </r>
  </si>
  <si>
    <r>
      <t>项目（工程）验收合格率</t>
    </r>
    <r>
      <rPr>
        <sz val="10"/>
        <rFont val="Times New Roman"/>
        <family val="1"/>
      </rPr>
      <t>100%</t>
    </r>
    <r>
      <rPr>
        <sz val="10"/>
        <rFont val="方正仿宋_GBK"/>
        <family val="4"/>
      </rPr>
      <t>。受益脱贫人口人数</t>
    </r>
    <r>
      <rPr>
        <sz val="10"/>
        <rFont val="Times New Roman"/>
        <family val="1"/>
      </rPr>
      <t>1002</t>
    </r>
    <r>
      <rPr>
        <sz val="10"/>
        <rFont val="方正仿宋_GBK"/>
        <family val="4"/>
      </rPr>
      <t>人，受益群众人口满意度</t>
    </r>
    <r>
      <rPr>
        <sz val="10"/>
        <rFont val="Times New Roman"/>
        <family val="1"/>
      </rPr>
      <t>≥96%</t>
    </r>
    <r>
      <rPr>
        <sz val="10"/>
        <rFont val="方正仿宋_GBK"/>
        <family val="4"/>
      </rPr>
      <t>。</t>
    </r>
  </si>
  <si>
    <t>沧源佤族自治县-勐角乡_产业项目_勐角民族乡翁丁村标准化茶叶初制所附属设施建设项目</t>
  </si>
  <si>
    <t>翁丁村</t>
  </si>
  <si>
    <r>
      <t>扶持沧源县广源翁丁农业生产综合专业合作社，一是完善初制所浆砌挡土墙、室外地坪、水电安装、二层晾晒等附属工程，计划投资</t>
    </r>
    <r>
      <rPr>
        <sz val="11"/>
        <rFont val="Times New Roman"/>
        <family val="1"/>
      </rPr>
      <t>41.55</t>
    </r>
    <r>
      <rPr>
        <sz val="11"/>
        <rFont val="仿宋_GB2312"/>
        <family val="3"/>
      </rPr>
      <t>万元；二是购买电磁转锅炒茶机、揉捻机、萎凋槽等叶加工设备，计划投资</t>
    </r>
    <r>
      <rPr>
        <sz val="11"/>
        <rFont val="Times New Roman"/>
        <family val="1"/>
      </rPr>
      <t>51.5</t>
    </r>
    <r>
      <rPr>
        <sz val="11"/>
        <rFont val="仿宋_GB2312"/>
        <family val="3"/>
      </rPr>
      <t>万元。</t>
    </r>
  </si>
  <si>
    <r>
      <t>（</t>
    </r>
    <r>
      <rPr>
        <sz val="10"/>
        <rFont val="Times New Roman"/>
        <family val="1"/>
      </rPr>
      <t>1</t>
    </r>
    <r>
      <rPr>
        <sz val="10"/>
        <rFont val="方正仿宋_GBK"/>
        <family val="4"/>
      </rPr>
      <t>）数量目标。一是完善初制所浆砌挡土墙、室外地坪、水电安装、二层晾晒等附属工程</t>
    </r>
    <r>
      <rPr>
        <sz val="10"/>
        <rFont val="Times New Roman"/>
        <family val="1"/>
      </rPr>
      <t>≥41.55</t>
    </r>
    <r>
      <rPr>
        <sz val="10"/>
        <rFont val="方正仿宋_GBK"/>
        <family val="4"/>
      </rPr>
      <t>万元；二是购买茶电磁转锅炒茶机、揉捻机、萎凋槽等叶加工设备</t>
    </r>
    <r>
      <rPr>
        <sz val="10"/>
        <rFont val="Times New Roman"/>
        <family val="1"/>
      </rPr>
      <t>≥51.5</t>
    </r>
    <r>
      <rPr>
        <sz val="10"/>
        <rFont val="方正仿宋_GBK"/>
        <family val="4"/>
      </rPr>
      <t>万元。</t>
    </r>
    <r>
      <rPr>
        <sz val="10"/>
        <rFont val="Times New Roman"/>
        <family val="1"/>
      </rPr>
      <t xml:space="preserve">
</t>
    </r>
    <r>
      <rPr>
        <sz val="10"/>
        <rFont val="方正仿宋_GBK"/>
        <family val="4"/>
      </rPr>
      <t>（</t>
    </r>
    <r>
      <rPr>
        <sz val="10"/>
        <rFont val="Times New Roman"/>
        <family val="1"/>
      </rPr>
      <t>2</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t>
    </r>
    <r>
      <rPr>
        <sz val="10"/>
        <rFont val="Times New Roman"/>
        <family val="1"/>
      </rPr>
      <t>≥93.05</t>
    </r>
    <r>
      <rPr>
        <sz val="10"/>
        <rFont val="方正仿宋_GBK"/>
        <family val="4"/>
      </rPr>
      <t>万元。</t>
    </r>
    <r>
      <rPr>
        <sz val="10"/>
        <rFont val="Times New Roman"/>
        <family val="1"/>
      </rPr>
      <t xml:space="preserve">
</t>
    </r>
    <r>
      <rPr>
        <sz val="10"/>
        <rFont val="方正仿宋_GBK"/>
        <family val="4"/>
      </rPr>
      <t>（</t>
    </r>
    <r>
      <rPr>
        <sz val="10"/>
        <rFont val="Times New Roman"/>
        <family val="1"/>
      </rPr>
      <t>5</t>
    </r>
    <r>
      <rPr>
        <sz val="10"/>
        <rFont val="方正仿宋_GBK"/>
        <family val="4"/>
      </rPr>
      <t>）社会效益指标。受益人口数</t>
    </r>
    <r>
      <rPr>
        <sz val="10"/>
        <rFont val="Times New Roman"/>
        <family val="1"/>
      </rPr>
      <t>≥351</t>
    </r>
    <r>
      <rPr>
        <sz val="10"/>
        <rFont val="方正仿宋_GBK"/>
        <family val="4"/>
      </rPr>
      <t>人。</t>
    </r>
    <r>
      <rPr>
        <sz val="10"/>
        <rFont val="Times New Roman"/>
        <family val="1"/>
      </rPr>
      <t xml:space="preserve">
</t>
    </r>
    <r>
      <rPr>
        <sz val="10"/>
        <rFont val="方正仿宋_GBK"/>
        <family val="4"/>
      </rPr>
      <t>（</t>
    </r>
    <r>
      <rPr>
        <sz val="10"/>
        <rFont val="Times New Roman"/>
        <family val="1"/>
      </rPr>
      <t>6</t>
    </r>
    <r>
      <rPr>
        <sz val="10"/>
        <rFont val="方正仿宋_GBK"/>
        <family val="4"/>
      </rPr>
      <t>）满意度指标。项目区群众满意度</t>
    </r>
    <r>
      <rPr>
        <sz val="10"/>
        <rFont val="Times New Roman"/>
        <family val="1"/>
      </rPr>
      <t>≥96%</t>
    </r>
    <r>
      <rPr>
        <sz val="10"/>
        <rFont val="方正仿宋_GBK"/>
        <family val="4"/>
      </rPr>
      <t>。</t>
    </r>
    <r>
      <rPr>
        <sz val="10"/>
        <rFont val="Times New Roman"/>
        <family val="1"/>
      </rPr>
      <t xml:space="preserve">                                          </t>
    </r>
    <r>
      <rPr>
        <sz val="10"/>
        <rFont val="方正仿宋_GBK"/>
        <family val="4"/>
      </rPr>
      <t>（</t>
    </r>
    <r>
      <rPr>
        <sz val="10"/>
        <rFont val="Times New Roman"/>
        <family val="1"/>
      </rPr>
      <t>7</t>
    </r>
    <r>
      <rPr>
        <sz val="10"/>
        <rFont val="方正仿宋_GBK"/>
        <family val="4"/>
      </rPr>
      <t>）可持续影响指标。工程使用年限</t>
    </r>
    <r>
      <rPr>
        <sz val="10"/>
        <rFont val="Times New Roman"/>
        <family val="1"/>
      </rPr>
      <t>≥30</t>
    </r>
    <r>
      <rPr>
        <sz val="10"/>
        <rFont val="方正仿宋_GBK"/>
        <family val="4"/>
      </rPr>
      <t>年；项目后续运行发挥效益率</t>
    </r>
    <r>
      <rPr>
        <sz val="10"/>
        <rFont val="Times New Roman"/>
        <family val="1"/>
      </rPr>
      <t>≥95%</t>
    </r>
    <r>
      <rPr>
        <sz val="10"/>
        <rFont val="方正仿宋_GBK"/>
        <family val="4"/>
      </rPr>
      <t>。</t>
    </r>
  </si>
  <si>
    <t>勐角民族乡</t>
  </si>
  <si>
    <t>2022年省级衔接资金沧源佤族自治县糯良乡贺岭村现代化边境小康村建设项目</t>
  </si>
  <si>
    <t>贺岭村</t>
  </si>
  <si>
    <r>
      <t>1.</t>
    </r>
    <r>
      <rPr>
        <sz val="10"/>
        <rFont val="方正仿宋_GBK"/>
        <family val="4"/>
      </rPr>
      <t>投入</t>
    </r>
    <r>
      <rPr>
        <sz val="10"/>
        <rFont val="Times New Roman"/>
        <family val="1"/>
      </rPr>
      <t>160</t>
    </r>
    <r>
      <rPr>
        <sz val="10"/>
        <rFont val="方正仿宋_GBK"/>
        <family val="4"/>
      </rPr>
      <t>万元实施茶园提质增效</t>
    </r>
    <r>
      <rPr>
        <sz val="10"/>
        <rFont val="Times New Roman"/>
        <family val="1"/>
      </rPr>
      <t>800</t>
    </r>
    <r>
      <rPr>
        <sz val="10"/>
        <rFont val="方正仿宋_GBK"/>
        <family val="4"/>
      </rPr>
      <t>亩（架设茶园喷灌设施及物理防虫设施等），</t>
    </r>
    <r>
      <rPr>
        <sz val="10"/>
        <rFont val="Times New Roman"/>
        <family val="1"/>
      </rPr>
      <t>2000</t>
    </r>
    <r>
      <rPr>
        <sz val="10"/>
        <rFont val="方正仿宋_GBK"/>
        <family val="4"/>
      </rPr>
      <t>元</t>
    </r>
    <r>
      <rPr>
        <sz val="10"/>
        <rFont val="Times New Roman"/>
        <family val="1"/>
      </rPr>
      <t>/</t>
    </r>
    <r>
      <rPr>
        <sz val="10"/>
        <rFont val="方正仿宋_GBK"/>
        <family val="4"/>
      </rPr>
      <t>亩；</t>
    </r>
    <r>
      <rPr>
        <sz val="10"/>
        <rFont val="Times New Roman"/>
        <family val="1"/>
      </rPr>
      <t>2.</t>
    </r>
    <r>
      <rPr>
        <sz val="10"/>
        <rFont val="方正仿宋_GBK"/>
        <family val="4"/>
      </rPr>
      <t>投入</t>
    </r>
    <r>
      <rPr>
        <sz val="10"/>
        <rFont val="Times New Roman"/>
        <family val="1"/>
      </rPr>
      <t>200</t>
    </r>
    <r>
      <rPr>
        <sz val="10"/>
        <rFont val="方正仿宋_GBK"/>
        <family val="4"/>
      </rPr>
      <t>万元新建茶园产业道路</t>
    </r>
    <r>
      <rPr>
        <sz val="10"/>
        <rFont val="Times New Roman"/>
        <family val="1"/>
      </rPr>
      <t>20</t>
    </r>
    <r>
      <rPr>
        <sz val="10"/>
        <rFont val="方正仿宋_GBK"/>
        <family val="4"/>
      </rPr>
      <t>公里，</t>
    </r>
    <r>
      <rPr>
        <sz val="10"/>
        <rFont val="Times New Roman"/>
        <family val="1"/>
      </rPr>
      <t>100000</t>
    </r>
    <r>
      <rPr>
        <sz val="10"/>
        <rFont val="方正仿宋_GBK"/>
        <family val="4"/>
      </rPr>
      <t>元</t>
    </r>
    <r>
      <rPr>
        <sz val="10"/>
        <rFont val="Times New Roman"/>
        <family val="1"/>
      </rPr>
      <t>/</t>
    </r>
    <r>
      <rPr>
        <sz val="10"/>
        <rFont val="方正仿宋_GBK"/>
        <family val="4"/>
      </rPr>
      <t>公里；</t>
    </r>
    <r>
      <rPr>
        <sz val="10"/>
        <rFont val="Times New Roman"/>
        <family val="1"/>
      </rPr>
      <t>3.</t>
    </r>
    <r>
      <rPr>
        <sz val="10"/>
        <rFont val="方正仿宋_GBK"/>
        <family val="4"/>
      </rPr>
      <t>投入</t>
    </r>
    <r>
      <rPr>
        <sz val="10"/>
        <rFont val="Times New Roman"/>
        <family val="1"/>
      </rPr>
      <t>9</t>
    </r>
    <r>
      <rPr>
        <sz val="10"/>
        <rFont val="方正仿宋_GBK"/>
        <family val="4"/>
      </rPr>
      <t>万元在茶园套种果树</t>
    </r>
    <r>
      <rPr>
        <sz val="10"/>
        <rFont val="Times New Roman"/>
        <family val="1"/>
      </rPr>
      <t>3000</t>
    </r>
    <r>
      <rPr>
        <sz val="10"/>
        <rFont val="方正仿宋_GBK"/>
        <family val="4"/>
      </rPr>
      <t>株，</t>
    </r>
    <r>
      <rPr>
        <sz val="10"/>
        <rFont val="Times New Roman"/>
        <family val="1"/>
      </rPr>
      <t>30</t>
    </r>
    <r>
      <rPr>
        <sz val="10"/>
        <rFont val="方正仿宋_GBK"/>
        <family val="4"/>
      </rPr>
      <t>元</t>
    </r>
    <r>
      <rPr>
        <sz val="10"/>
        <rFont val="Times New Roman"/>
        <family val="1"/>
      </rPr>
      <t>/</t>
    </r>
    <r>
      <rPr>
        <sz val="10"/>
        <rFont val="方正仿宋_GBK"/>
        <family val="4"/>
      </rPr>
      <t>株；</t>
    </r>
    <r>
      <rPr>
        <sz val="10"/>
        <rFont val="Times New Roman"/>
        <family val="1"/>
      </rPr>
      <t>4.</t>
    </r>
    <r>
      <rPr>
        <sz val="10"/>
        <rFont val="方正仿宋_GBK"/>
        <family val="4"/>
      </rPr>
      <t>投入</t>
    </r>
    <r>
      <rPr>
        <sz val="10"/>
        <rFont val="Times New Roman"/>
        <family val="1"/>
      </rPr>
      <t>2</t>
    </r>
    <r>
      <rPr>
        <sz val="10"/>
        <rFont val="方正仿宋_GBK"/>
        <family val="4"/>
      </rPr>
      <t>万元开展边境小康村国家通用语言推广普及建设</t>
    </r>
    <r>
      <rPr>
        <sz val="10"/>
        <rFont val="Times New Roman"/>
        <family val="1"/>
      </rPr>
      <t>1</t>
    </r>
    <r>
      <rPr>
        <sz val="10"/>
        <rFont val="方正仿宋_GBK"/>
        <family val="4"/>
      </rPr>
      <t>件。</t>
    </r>
  </si>
  <si>
    <r>
      <t>（</t>
    </r>
    <r>
      <rPr>
        <sz val="10"/>
        <rFont val="Times New Roman"/>
        <family val="1"/>
      </rPr>
      <t>1</t>
    </r>
    <r>
      <rPr>
        <sz val="10"/>
        <rFont val="方正仿宋_GBK"/>
        <family val="4"/>
      </rPr>
      <t>）数量目标。实施茶园提质增效面积</t>
    </r>
    <r>
      <rPr>
        <sz val="10"/>
        <rFont val="Times New Roman"/>
        <family val="1"/>
      </rPr>
      <t>≥1000</t>
    </r>
    <r>
      <rPr>
        <sz val="10"/>
        <rFont val="方正仿宋_GBK"/>
        <family val="4"/>
      </rPr>
      <t>亩；新建茶园产业道路里程</t>
    </r>
    <r>
      <rPr>
        <sz val="10"/>
        <rFont val="Times New Roman"/>
        <family val="1"/>
      </rPr>
      <t>≥16.9</t>
    </r>
    <r>
      <rPr>
        <sz val="10"/>
        <rFont val="方正仿宋_GBK"/>
        <family val="4"/>
      </rPr>
      <t>公里；茶园套种果树数量</t>
    </r>
    <r>
      <rPr>
        <sz val="10"/>
        <rFont val="Times New Roman"/>
        <family val="1"/>
      </rPr>
      <t>3000</t>
    </r>
    <r>
      <rPr>
        <sz val="10"/>
        <rFont val="方正仿宋_GBK"/>
        <family val="4"/>
      </rPr>
      <t>株；开展边境小康村国家通用语言推广普及建设数量</t>
    </r>
    <r>
      <rPr>
        <sz val="10"/>
        <rFont val="Times New Roman"/>
        <family val="1"/>
      </rPr>
      <t>≥1</t>
    </r>
    <r>
      <rPr>
        <sz val="10"/>
        <rFont val="方正仿宋_GBK"/>
        <family val="4"/>
      </rPr>
      <t>件。</t>
    </r>
    <r>
      <rPr>
        <sz val="10"/>
        <rFont val="Times New Roman"/>
        <family val="1"/>
      </rPr>
      <t xml:space="preserve">
</t>
    </r>
    <r>
      <rPr>
        <sz val="10"/>
        <rFont val="方正仿宋_GBK"/>
        <family val="4"/>
      </rPr>
      <t>（</t>
    </r>
    <r>
      <rPr>
        <sz val="10"/>
        <rFont val="Times New Roman"/>
        <family val="1"/>
      </rPr>
      <t>2</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；苗木成活率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；实施茶园提质增效每亩成本</t>
    </r>
    <r>
      <rPr>
        <sz val="10"/>
        <rFont val="Times New Roman"/>
        <family val="1"/>
      </rPr>
      <t>≥2000</t>
    </r>
    <r>
      <rPr>
        <sz val="10"/>
        <rFont val="方正仿宋_GBK"/>
        <family val="4"/>
      </rPr>
      <t>元；新建茶园产业道路每公里成本</t>
    </r>
    <r>
      <rPr>
        <sz val="10"/>
        <rFont val="Times New Roman"/>
        <family val="1"/>
      </rPr>
      <t>≥100000</t>
    </r>
    <r>
      <rPr>
        <sz val="10"/>
        <rFont val="方正仿宋_GBK"/>
        <family val="4"/>
      </rPr>
      <t>元。</t>
    </r>
    <r>
      <rPr>
        <sz val="10"/>
        <rFont val="Times New Roman"/>
        <family val="1"/>
      </rPr>
      <t xml:space="preserve">
</t>
    </r>
    <r>
      <rPr>
        <sz val="10"/>
        <rFont val="方正仿宋_GBK"/>
        <family val="4"/>
      </rPr>
      <t>（</t>
    </r>
    <r>
      <rPr>
        <sz val="10"/>
        <rFont val="Times New Roman"/>
        <family val="1"/>
      </rPr>
      <t>5</t>
    </r>
    <r>
      <rPr>
        <sz val="10"/>
        <rFont val="方正仿宋_GBK"/>
        <family val="4"/>
      </rPr>
      <t>）社会效益指标。受益人口数</t>
    </r>
    <r>
      <rPr>
        <sz val="10"/>
        <rFont val="Times New Roman"/>
        <family val="1"/>
      </rPr>
      <t>≥586</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）生态效益指标。项目实施周边生态环境保护率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≥96%</t>
    </r>
    <r>
      <rPr>
        <sz val="10"/>
        <rFont val="方正仿宋_GBK"/>
        <family val="4"/>
      </rPr>
      <t>。</t>
    </r>
    <r>
      <rPr>
        <sz val="10"/>
        <rFont val="Times New Roman"/>
        <family val="1"/>
      </rPr>
      <t xml:space="preserve">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≥30</t>
    </r>
    <r>
      <rPr>
        <sz val="10"/>
        <rFont val="方正仿宋_GBK"/>
        <family val="4"/>
      </rPr>
      <t>年；项目后续运行发挥效益率</t>
    </r>
    <r>
      <rPr>
        <sz val="10"/>
        <rFont val="Times New Roman"/>
        <family val="1"/>
      </rPr>
      <t>≥95%</t>
    </r>
    <r>
      <rPr>
        <sz val="10"/>
        <rFont val="方正仿宋_GBK"/>
        <family val="4"/>
      </rPr>
      <t>。</t>
    </r>
  </si>
  <si>
    <t>糯良乡人民政府</t>
  </si>
  <si>
    <r>
      <t>县乡村振兴局</t>
    </r>
    <r>
      <rPr>
        <sz val="10"/>
        <rFont val="Times New Roman"/>
        <family val="1"/>
      </rPr>
      <t xml:space="preserve">
</t>
    </r>
    <r>
      <rPr>
        <sz val="10"/>
        <rFont val="宋体"/>
        <family val="0"/>
      </rPr>
      <t>县民族宗教事务局</t>
    </r>
  </si>
  <si>
    <t>沧源佤族自治县-班老乡_产业项目_班老乡班搞村茶园提质改造项目（边境村项目）</t>
  </si>
  <si>
    <t>班老乡班搞村</t>
  </si>
  <si>
    <r>
      <t>通过改园改树改土提质改造茶园</t>
    </r>
    <r>
      <rPr>
        <sz val="10"/>
        <rFont val="Times New Roman"/>
        <family val="1"/>
      </rPr>
      <t>100</t>
    </r>
    <r>
      <rPr>
        <sz val="10"/>
        <rFont val="方正仿宋_GBK"/>
        <family val="4"/>
      </rPr>
      <t>亩，布设管网，产业路配套</t>
    </r>
    <r>
      <rPr>
        <sz val="10"/>
        <rFont val="Times New Roman"/>
        <family val="1"/>
      </rPr>
      <t>2</t>
    </r>
    <r>
      <rPr>
        <sz val="10"/>
        <rFont val="方正仿宋_GBK"/>
        <family val="4"/>
      </rPr>
      <t>公里、茶厂提质改造，</t>
    </r>
    <r>
      <rPr>
        <sz val="10"/>
        <rFont val="Times New Roman"/>
        <family val="1"/>
      </rPr>
      <t>20</t>
    </r>
    <r>
      <rPr>
        <sz val="10"/>
        <rFont val="方正仿宋_GBK"/>
        <family val="4"/>
      </rPr>
      <t>万元。化肥、农药等购买及部分预留产业资金。</t>
    </r>
  </si>
  <si>
    <r>
      <t>（</t>
    </r>
    <r>
      <rPr>
        <sz val="10"/>
        <rFont val="Times New Roman"/>
        <family val="1"/>
      </rPr>
      <t>1</t>
    </r>
    <r>
      <rPr>
        <sz val="10"/>
        <rFont val="宋体"/>
        <family val="0"/>
      </rPr>
      <t>）数量目标。打造现代化小康村示范点数量</t>
    </r>
    <r>
      <rPr>
        <sz val="10"/>
        <rFont val="Times New Roman"/>
        <family val="1"/>
      </rPr>
      <t>≥1</t>
    </r>
    <r>
      <rPr>
        <sz val="10"/>
        <rFont val="宋体"/>
        <family val="0"/>
      </rPr>
      <t>个；茶园提质改造数量</t>
    </r>
    <r>
      <rPr>
        <sz val="10"/>
        <rFont val="Times New Roman"/>
        <family val="1"/>
      </rPr>
      <t>≥300</t>
    </r>
    <r>
      <rPr>
        <sz val="10"/>
        <rFont val="宋体"/>
        <family val="0"/>
      </rPr>
      <t>亩；产业配套路</t>
    </r>
    <r>
      <rPr>
        <sz val="10"/>
        <rFont val="Times New Roman"/>
        <family val="1"/>
      </rPr>
      <t>≥2000m</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）质量指标。目（工程）验收合格率</t>
    </r>
    <r>
      <rPr>
        <sz val="10"/>
        <rFont val="Times New Roman"/>
        <family val="1"/>
      </rPr>
      <t>≥98%</t>
    </r>
    <r>
      <rPr>
        <sz val="10"/>
        <rFont val="宋体"/>
        <family val="0"/>
      </rPr>
      <t>；</t>
    </r>
    <r>
      <rPr>
        <sz val="10"/>
        <rFont val="Times New Roman"/>
        <family val="1"/>
      </rPr>
      <t xml:space="preserve">
</t>
    </r>
    <r>
      <rPr>
        <sz val="10"/>
        <rFont val="宋体"/>
        <family val="0"/>
      </rPr>
      <t>（</t>
    </r>
    <r>
      <rPr>
        <sz val="10"/>
        <rFont val="Times New Roman"/>
        <family val="1"/>
      </rPr>
      <t>3</t>
    </r>
    <r>
      <rPr>
        <sz val="10"/>
        <rFont val="宋体"/>
        <family val="0"/>
      </rPr>
      <t>）时效指标。当年开工率</t>
    </r>
    <r>
      <rPr>
        <sz val="10"/>
        <rFont val="Times New Roman"/>
        <family val="1"/>
      </rPr>
      <t>≥100%</t>
    </r>
    <r>
      <rPr>
        <sz val="10"/>
        <rFont val="宋体"/>
        <family val="0"/>
      </rPr>
      <t>；当年完成率</t>
    </r>
    <r>
      <rPr>
        <sz val="10"/>
        <rFont val="Times New Roman"/>
        <family val="1"/>
      </rPr>
      <t>≥100%</t>
    </r>
    <r>
      <rPr>
        <sz val="10"/>
        <rFont val="宋体"/>
        <family val="0"/>
      </rPr>
      <t>；</t>
    </r>
    <r>
      <rPr>
        <sz val="10"/>
        <rFont val="Times New Roman"/>
        <family val="1"/>
      </rPr>
      <t xml:space="preserve">
</t>
    </r>
    <r>
      <rPr>
        <sz val="10"/>
        <rFont val="宋体"/>
        <family val="0"/>
      </rPr>
      <t>（</t>
    </r>
    <r>
      <rPr>
        <sz val="10"/>
        <rFont val="Times New Roman"/>
        <family val="1"/>
      </rPr>
      <t>4</t>
    </r>
    <r>
      <rPr>
        <sz val="10"/>
        <rFont val="宋体"/>
        <family val="0"/>
      </rPr>
      <t>）成本指标。工程建设造价低于当地平均标准的比例</t>
    </r>
    <r>
      <rPr>
        <sz val="10"/>
        <rFont val="Times New Roman"/>
        <family val="1"/>
      </rPr>
      <t>≥95%</t>
    </r>
    <r>
      <rPr>
        <sz val="10"/>
        <rFont val="宋体"/>
        <family val="0"/>
      </rPr>
      <t>；</t>
    </r>
    <r>
      <rPr>
        <sz val="10"/>
        <rFont val="Times New Roman"/>
        <family val="1"/>
      </rPr>
      <t xml:space="preserve">
</t>
    </r>
    <r>
      <rPr>
        <sz val="10"/>
        <rFont val="宋体"/>
        <family val="0"/>
      </rPr>
      <t>（</t>
    </r>
    <r>
      <rPr>
        <sz val="10"/>
        <rFont val="Times New Roman"/>
        <family val="1"/>
      </rPr>
      <t>5</t>
    </r>
    <r>
      <rPr>
        <sz val="10"/>
        <rFont val="宋体"/>
        <family val="0"/>
      </rPr>
      <t>）经济效益指标。增加村集体经济收入</t>
    </r>
    <r>
      <rPr>
        <sz val="10"/>
        <rFont val="Times New Roman"/>
        <family val="1"/>
      </rPr>
      <t>≥20</t>
    </r>
    <r>
      <rPr>
        <sz val="10"/>
        <rFont val="宋体"/>
        <family val="0"/>
      </rPr>
      <t>万元；</t>
    </r>
    <r>
      <rPr>
        <sz val="10"/>
        <rFont val="Times New Roman"/>
        <family val="1"/>
      </rPr>
      <t xml:space="preserve">
</t>
    </r>
    <r>
      <rPr>
        <sz val="10"/>
        <rFont val="宋体"/>
        <family val="0"/>
      </rPr>
      <t>（</t>
    </r>
    <r>
      <rPr>
        <sz val="10"/>
        <rFont val="Times New Roman"/>
        <family val="1"/>
      </rPr>
      <t>6</t>
    </r>
    <r>
      <rPr>
        <sz val="10"/>
        <rFont val="宋体"/>
        <family val="0"/>
      </rPr>
      <t>）社会效益指标。受益贫困人口数</t>
    </r>
    <r>
      <rPr>
        <sz val="10"/>
        <rFont val="Times New Roman"/>
        <family val="1"/>
      </rPr>
      <t>≥356</t>
    </r>
    <r>
      <rPr>
        <sz val="10"/>
        <rFont val="宋体"/>
        <family val="0"/>
      </rPr>
      <t>人</t>
    </r>
    <r>
      <rPr>
        <sz val="10"/>
        <rFont val="Times New Roman"/>
        <family val="1"/>
      </rPr>
      <t xml:space="preserve">
</t>
    </r>
    <r>
      <rPr>
        <sz val="10"/>
        <rFont val="宋体"/>
        <family val="0"/>
      </rPr>
      <t>（</t>
    </r>
    <r>
      <rPr>
        <sz val="10"/>
        <rFont val="Times New Roman"/>
        <family val="1"/>
      </rPr>
      <t>7</t>
    </r>
    <r>
      <rPr>
        <sz val="10"/>
        <rFont val="宋体"/>
        <family val="0"/>
      </rPr>
      <t>）生态效益指标。村容村貌、人际环境提升率</t>
    </r>
    <r>
      <rPr>
        <sz val="10"/>
        <rFont val="Times New Roman"/>
        <family val="1"/>
      </rPr>
      <t xml:space="preserve">≥96%
</t>
    </r>
    <r>
      <rPr>
        <sz val="10"/>
        <rFont val="宋体"/>
        <family val="0"/>
      </rPr>
      <t>（</t>
    </r>
    <r>
      <rPr>
        <sz val="10"/>
        <rFont val="Times New Roman"/>
        <family val="1"/>
      </rPr>
      <t>8</t>
    </r>
    <r>
      <rPr>
        <sz val="10"/>
        <rFont val="宋体"/>
        <family val="0"/>
      </rPr>
      <t>）满意度指标。项目区群众满意度</t>
    </r>
    <r>
      <rPr>
        <sz val="10"/>
        <rFont val="Times New Roman"/>
        <family val="1"/>
      </rPr>
      <t xml:space="preserve">≥96%                                   </t>
    </r>
    <r>
      <rPr>
        <sz val="10"/>
        <rFont val="宋体"/>
        <family val="0"/>
      </rPr>
      <t>（</t>
    </r>
    <r>
      <rPr>
        <sz val="10"/>
        <rFont val="Times New Roman"/>
        <family val="1"/>
      </rPr>
      <t>9</t>
    </r>
    <r>
      <rPr>
        <sz val="10"/>
        <rFont val="宋体"/>
        <family val="0"/>
      </rPr>
      <t>）可持续影响指标。工程使用年限</t>
    </r>
    <r>
      <rPr>
        <sz val="10"/>
        <rFont val="Times New Roman"/>
        <family val="1"/>
      </rPr>
      <t>≥30</t>
    </r>
    <r>
      <rPr>
        <sz val="10"/>
        <rFont val="宋体"/>
        <family val="0"/>
      </rPr>
      <t>年</t>
    </r>
  </si>
  <si>
    <t>班老乡人民政府</t>
  </si>
  <si>
    <t>县民族宗教事务局</t>
  </si>
  <si>
    <t>沧源佤族自治县-班老乡_产业项目_班老乡帕浪村芒黑老寨特色水果提质改造项目（边境村项目）</t>
  </si>
  <si>
    <t>班老乡帕浪村</t>
  </si>
  <si>
    <r>
      <t>1.</t>
    </r>
    <r>
      <rPr>
        <sz val="10"/>
        <rFont val="方正仿宋_GBK"/>
        <family val="4"/>
      </rPr>
      <t>提质改造黄果</t>
    </r>
    <r>
      <rPr>
        <sz val="10"/>
        <rFont val="Times New Roman"/>
        <family val="1"/>
      </rPr>
      <t>150</t>
    </r>
    <r>
      <rPr>
        <sz val="10"/>
        <rFont val="方正仿宋_GBK"/>
        <family val="4"/>
      </rPr>
      <t>亩，沃柑种植</t>
    </r>
    <r>
      <rPr>
        <sz val="10"/>
        <rFont val="Times New Roman"/>
        <family val="1"/>
      </rPr>
      <t>100</t>
    </r>
    <r>
      <rPr>
        <sz val="10"/>
        <rFont val="方正仿宋_GBK"/>
        <family val="4"/>
      </rPr>
      <t>亩。通过土地流转的方式增加村集体收入；</t>
    </r>
    <r>
      <rPr>
        <sz val="10"/>
        <rFont val="Times New Roman"/>
        <family val="1"/>
      </rPr>
      <t>2.</t>
    </r>
    <r>
      <rPr>
        <sz val="10"/>
        <rFont val="方正仿宋_GBK"/>
        <family val="4"/>
      </rPr>
      <t>灌溉管网铺设</t>
    </r>
    <r>
      <rPr>
        <sz val="10"/>
        <rFont val="Times New Roman"/>
        <family val="1"/>
      </rPr>
      <t>1000m;3.</t>
    </r>
    <r>
      <rPr>
        <sz val="10"/>
        <rFont val="方正仿宋_GBK"/>
        <family val="4"/>
      </rPr>
      <t>黄果苗、沃柑苗及生物防治药品的购买。</t>
    </r>
  </si>
  <si>
    <r>
      <t>1</t>
    </r>
    <r>
      <rPr>
        <sz val="10"/>
        <rFont val="方正仿宋_GBK"/>
        <family val="4"/>
      </rPr>
      <t>）数量目标。打造现代化小康村示范点数量</t>
    </r>
    <r>
      <rPr>
        <sz val="10"/>
        <rFont val="Times New Roman"/>
        <family val="1"/>
      </rPr>
      <t>≥1</t>
    </r>
    <r>
      <rPr>
        <sz val="10"/>
        <rFont val="方正仿宋_GBK"/>
        <family val="4"/>
      </rPr>
      <t>个黄果提质改造</t>
    </r>
    <r>
      <rPr>
        <sz val="10"/>
        <rFont val="Times New Roman"/>
        <family val="1"/>
      </rPr>
      <t>≥150</t>
    </r>
    <r>
      <rPr>
        <sz val="10"/>
        <rFont val="方正仿宋_GBK"/>
        <family val="4"/>
      </rPr>
      <t>亩；灌溉管网铺设</t>
    </r>
    <r>
      <rPr>
        <sz val="10"/>
        <rFont val="Times New Roman"/>
        <family val="1"/>
      </rPr>
      <t xml:space="preserve">≥1000m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≥20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）社会效益指标。受益贫困人口数</t>
    </r>
    <r>
      <rPr>
        <sz val="10"/>
        <rFont val="Times New Roman"/>
        <family val="1"/>
      </rPr>
      <t>≥619</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）生态效益指标。村容村貌、人际环境提升率</t>
    </r>
    <r>
      <rPr>
        <sz val="10"/>
        <rFont val="Times New Roman"/>
        <family val="1"/>
      </rPr>
      <t xml:space="preserve">≥96%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≥30</t>
    </r>
    <r>
      <rPr>
        <sz val="10"/>
        <rFont val="方正仿宋_GBK"/>
        <family val="4"/>
      </rPr>
      <t>年</t>
    </r>
  </si>
  <si>
    <t>2022年省级衔接资金沧源佤族自治县勐董镇龙乃村现代化边境小康村建设项目</t>
  </si>
  <si>
    <t>龙乃村</t>
  </si>
  <si>
    <r>
      <t>一是投入</t>
    </r>
    <r>
      <rPr>
        <sz val="11"/>
        <rFont val="Times New Roman"/>
        <family val="1"/>
      </rPr>
      <t>81</t>
    </r>
    <r>
      <rPr>
        <sz val="11"/>
        <rFont val="宋体"/>
        <family val="0"/>
      </rPr>
      <t>万元，新建长</t>
    </r>
    <r>
      <rPr>
        <sz val="11"/>
        <rFont val="Times New Roman"/>
        <family val="1"/>
      </rPr>
      <t>1000</t>
    </r>
    <r>
      <rPr>
        <sz val="11"/>
        <rFont val="宋体"/>
        <family val="0"/>
      </rPr>
      <t>米，宽</t>
    </r>
    <r>
      <rPr>
        <sz val="11"/>
        <rFont val="Times New Roman"/>
        <family val="1"/>
      </rPr>
      <t>4.5</t>
    </r>
    <r>
      <rPr>
        <sz val="11"/>
        <rFont val="宋体"/>
        <family val="0"/>
      </rPr>
      <t>米，共</t>
    </r>
    <r>
      <rPr>
        <sz val="11"/>
        <rFont val="Times New Roman"/>
        <family val="1"/>
      </rPr>
      <t>4500</t>
    </r>
    <r>
      <rPr>
        <sz val="11"/>
        <rFont val="宋体"/>
        <family val="0"/>
      </rPr>
      <t>平方米，单价</t>
    </r>
    <r>
      <rPr>
        <sz val="11"/>
        <rFont val="Times New Roman"/>
        <family val="1"/>
      </rPr>
      <t>160</t>
    </r>
    <r>
      <rPr>
        <sz val="11"/>
        <rFont val="宋体"/>
        <family val="0"/>
      </rPr>
      <t>元</t>
    </r>
    <r>
      <rPr>
        <sz val="11"/>
        <rFont val="Times New Roman"/>
        <family val="1"/>
      </rPr>
      <t>/</t>
    </r>
    <r>
      <rPr>
        <sz val="11"/>
        <rFont val="宋体"/>
        <family val="0"/>
      </rPr>
      <t>平方米，计划投资</t>
    </r>
    <r>
      <rPr>
        <sz val="11"/>
        <rFont val="Times New Roman"/>
        <family val="1"/>
      </rPr>
      <t>72</t>
    </r>
    <r>
      <rPr>
        <sz val="11"/>
        <rFont val="宋体"/>
        <family val="0"/>
      </rPr>
      <t>万元；排水沟</t>
    </r>
    <r>
      <rPr>
        <sz val="11"/>
        <rFont val="Times New Roman"/>
        <family val="1"/>
      </rPr>
      <t>360</t>
    </r>
    <r>
      <rPr>
        <sz val="11"/>
        <rFont val="宋体"/>
        <family val="0"/>
      </rPr>
      <t>米，单价</t>
    </r>
    <r>
      <rPr>
        <sz val="11"/>
        <rFont val="Times New Roman"/>
        <family val="1"/>
      </rPr>
      <t>250</t>
    </r>
    <r>
      <rPr>
        <sz val="11"/>
        <rFont val="宋体"/>
        <family val="0"/>
      </rPr>
      <t>元</t>
    </r>
    <r>
      <rPr>
        <sz val="11"/>
        <rFont val="Times New Roman"/>
        <family val="1"/>
      </rPr>
      <t>/</t>
    </r>
    <r>
      <rPr>
        <sz val="11"/>
        <rFont val="宋体"/>
        <family val="0"/>
      </rPr>
      <t>米，计划投资</t>
    </r>
    <r>
      <rPr>
        <sz val="11"/>
        <rFont val="Times New Roman"/>
        <family val="1"/>
      </rPr>
      <t>9</t>
    </r>
    <r>
      <rPr>
        <sz val="11"/>
        <rFont val="宋体"/>
        <family val="0"/>
      </rPr>
      <t>万元。；二是投入</t>
    </r>
    <r>
      <rPr>
        <sz val="11"/>
        <rFont val="Times New Roman"/>
        <family val="1"/>
      </rPr>
      <t>80</t>
    </r>
    <r>
      <rPr>
        <sz val="11"/>
        <rFont val="宋体"/>
        <family val="0"/>
      </rPr>
      <t>万元。青饲料种子购置</t>
    </r>
    <r>
      <rPr>
        <sz val="11"/>
        <rFont val="Times New Roman"/>
        <family val="1"/>
      </rPr>
      <t>1500</t>
    </r>
    <r>
      <rPr>
        <sz val="11"/>
        <rFont val="宋体"/>
        <family val="0"/>
      </rPr>
      <t>亩，单价</t>
    </r>
    <r>
      <rPr>
        <sz val="11"/>
        <rFont val="Times New Roman"/>
        <family val="1"/>
      </rPr>
      <t>250</t>
    </r>
    <r>
      <rPr>
        <sz val="11"/>
        <rFont val="宋体"/>
        <family val="0"/>
      </rPr>
      <t>元</t>
    </r>
    <r>
      <rPr>
        <sz val="11"/>
        <rFont val="Times New Roman"/>
        <family val="1"/>
      </rPr>
      <t>/</t>
    </r>
    <r>
      <rPr>
        <sz val="11"/>
        <rFont val="宋体"/>
        <family val="0"/>
      </rPr>
      <t>亩，计划投资</t>
    </r>
    <r>
      <rPr>
        <sz val="11"/>
        <rFont val="Times New Roman"/>
        <family val="1"/>
      </rPr>
      <t>37.5</t>
    </r>
    <r>
      <rPr>
        <sz val="11"/>
        <rFont val="宋体"/>
        <family val="0"/>
      </rPr>
      <t>万元；土地整治</t>
    </r>
    <r>
      <rPr>
        <sz val="11"/>
        <rFont val="Times New Roman"/>
        <family val="1"/>
      </rPr>
      <t>1000</t>
    </r>
    <r>
      <rPr>
        <sz val="11"/>
        <rFont val="宋体"/>
        <family val="0"/>
      </rPr>
      <t>亩，单价</t>
    </r>
    <r>
      <rPr>
        <sz val="11"/>
        <rFont val="Times New Roman"/>
        <family val="1"/>
      </rPr>
      <t>300</t>
    </r>
    <r>
      <rPr>
        <sz val="11"/>
        <rFont val="宋体"/>
        <family val="0"/>
      </rPr>
      <t>元</t>
    </r>
    <r>
      <rPr>
        <sz val="11"/>
        <rFont val="Times New Roman"/>
        <family val="1"/>
      </rPr>
      <t>/</t>
    </r>
    <r>
      <rPr>
        <sz val="11"/>
        <rFont val="宋体"/>
        <family val="0"/>
      </rPr>
      <t>亩，计划投资</t>
    </r>
    <r>
      <rPr>
        <sz val="11"/>
        <rFont val="Times New Roman"/>
        <family val="1"/>
      </rPr>
      <t>30</t>
    </r>
    <r>
      <rPr>
        <sz val="11"/>
        <rFont val="宋体"/>
        <family val="0"/>
      </rPr>
      <t>万元；青饲料农机肥，农药、虫药等，计划投资</t>
    </r>
    <r>
      <rPr>
        <sz val="11"/>
        <rFont val="Times New Roman"/>
        <family val="1"/>
      </rPr>
      <t>12.5</t>
    </r>
    <r>
      <rPr>
        <sz val="11"/>
        <rFont val="宋体"/>
        <family val="0"/>
      </rPr>
      <t>万元。；三是投入</t>
    </r>
    <r>
      <rPr>
        <sz val="11"/>
        <rFont val="Times New Roman"/>
        <family val="1"/>
      </rPr>
      <t>100</t>
    </r>
    <r>
      <rPr>
        <sz val="11"/>
        <rFont val="宋体"/>
        <family val="0"/>
      </rPr>
      <t>万元。蜜蜂养殖</t>
    </r>
    <r>
      <rPr>
        <sz val="11"/>
        <rFont val="Times New Roman"/>
        <family val="1"/>
      </rPr>
      <t>500</t>
    </r>
    <r>
      <rPr>
        <sz val="11"/>
        <rFont val="宋体"/>
        <family val="0"/>
      </rPr>
      <t>箱，单价</t>
    </r>
    <r>
      <rPr>
        <sz val="11"/>
        <rFont val="Times New Roman"/>
        <family val="1"/>
      </rPr>
      <t>1000</t>
    </r>
    <r>
      <rPr>
        <sz val="11"/>
        <rFont val="宋体"/>
        <family val="0"/>
      </rPr>
      <t>元</t>
    </r>
    <r>
      <rPr>
        <sz val="11"/>
        <rFont val="Times New Roman"/>
        <family val="1"/>
      </rPr>
      <t>/</t>
    </r>
    <r>
      <rPr>
        <sz val="11"/>
        <rFont val="宋体"/>
        <family val="0"/>
      </rPr>
      <t>箱；发展肉牛养殖</t>
    </r>
    <r>
      <rPr>
        <sz val="11"/>
        <rFont val="Times New Roman"/>
        <family val="1"/>
      </rPr>
      <t>50</t>
    </r>
    <r>
      <rPr>
        <sz val="11"/>
        <rFont val="宋体"/>
        <family val="0"/>
      </rPr>
      <t>头，单价</t>
    </r>
    <r>
      <rPr>
        <sz val="11"/>
        <rFont val="Times New Roman"/>
        <family val="1"/>
      </rPr>
      <t>10000</t>
    </r>
    <r>
      <rPr>
        <sz val="11"/>
        <rFont val="宋体"/>
        <family val="0"/>
      </rPr>
      <t>元</t>
    </r>
    <r>
      <rPr>
        <sz val="11"/>
        <rFont val="Times New Roman"/>
        <family val="1"/>
      </rPr>
      <t>/</t>
    </r>
    <r>
      <rPr>
        <sz val="11"/>
        <rFont val="宋体"/>
        <family val="0"/>
      </rPr>
      <t>头</t>
    </r>
  </si>
  <si>
    <r>
      <t>261</t>
    </r>
    <r>
      <rPr>
        <sz val="11"/>
        <rFont val="宋体"/>
        <family val="0"/>
      </rPr>
      <t>万元</t>
    </r>
    <r>
      <rPr>
        <sz val="11"/>
        <rFont val="Times New Roman"/>
        <family val="1"/>
      </rPr>
      <t>/</t>
    </r>
    <r>
      <rPr>
        <sz val="11"/>
        <rFont val="宋体"/>
        <family val="0"/>
      </rPr>
      <t>个</t>
    </r>
  </si>
  <si>
    <r>
      <t>（</t>
    </r>
    <r>
      <rPr>
        <sz val="11"/>
        <rFont val="Times New Roman"/>
        <family val="1"/>
      </rPr>
      <t>1</t>
    </r>
    <r>
      <rPr>
        <sz val="11"/>
        <rFont val="宋体"/>
        <family val="0"/>
      </rPr>
      <t>）数量目标。产业示范基地数量</t>
    </r>
    <r>
      <rPr>
        <sz val="11"/>
        <rFont val="Times New Roman"/>
        <family val="1"/>
      </rPr>
      <t>≥1</t>
    </r>
    <r>
      <rPr>
        <sz val="11"/>
        <rFont val="宋体"/>
        <family val="0"/>
      </rPr>
      <t>个；村内道路硬化</t>
    </r>
    <r>
      <rPr>
        <sz val="11"/>
        <rFont val="Times New Roman"/>
        <family val="1"/>
      </rPr>
      <t>≥800</t>
    </r>
    <r>
      <rPr>
        <sz val="11"/>
        <rFont val="宋体"/>
        <family val="0"/>
      </rPr>
      <t>米；青饲料种植</t>
    </r>
    <r>
      <rPr>
        <sz val="11"/>
        <rFont val="Times New Roman"/>
        <family val="1"/>
      </rPr>
      <t>≥1500</t>
    </r>
    <r>
      <rPr>
        <sz val="11"/>
        <rFont val="宋体"/>
        <family val="0"/>
      </rPr>
      <t>亩；蜜蜂养殖</t>
    </r>
    <r>
      <rPr>
        <sz val="11"/>
        <rFont val="Times New Roman"/>
        <family val="1"/>
      </rPr>
      <t>≥1000</t>
    </r>
    <r>
      <rPr>
        <sz val="11"/>
        <rFont val="宋体"/>
        <family val="0"/>
      </rPr>
      <t>箱</t>
    </r>
    <r>
      <rPr>
        <sz val="11"/>
        <rFont val="Times New Roman"/>
        <family val="1"/>
      </rPr>
      <t xml:space="preserve">
</t>
    </r>
    <r>
      <rPr>
        <sz val="11"/>
        <rFont val="宋体"/>
        <family val="0"/>
      </rPr>
      <t>（</t>
    </r>
    <r>
      <rPr>
        <sz val="11"/>
        <rFont val="Times New Roman"/>
        <family val="1"/>
      </rPr>
      <t>2</t>
    </r>
    <r>
      <rPr>
        <sz val="11"/>
        <rFont val="宋体"/>
        <family val="0"/>
      </rPr>
      <t>）质量指标。目（工程）验收合格率</t>
    </r>
    <r>
      <rPr>
        <sz val="11"/>
        <rFont val="Times New Roman"/>
        <family val="1"/>
      </rPr>
      <t>≥98%</t>
    </r>
    <r>
      <rPr>
        <sz val="11"/>
        <rFont val="宋体"/>
        <family val="0"/>
      </rPr>
      <t>；种、养殖存活率</t>
    </r>
    <r>
      <rPr>
        <sz val="11"/>
        <rFont val="Times New Roman"/>
        <family val="1"/>
      </rPr>
      <t>≥98%</t>
    </r>
    <r>
      <rPr>
        <sz val="11"/>
        <rFont val="宋体"/>
        <family val="0"/>
      </rPr>
      <t>；</t>
    </r>
    <r>
      <rPr>
        <sz val="11"/>
        <rFont val="Times New Roman"/>
        <family val="1"/>
      </rPr>
      <t xml:space="preserve">
</t>
    </r>
    <r>
      <rPr>
        <sz val="11"/>
        <rFont val="宋体"/>
        <family val="0"/>
      </rPr>
      <t>（</t>
    </r>
    <r>
      <rPr>
        <sz val="11"/>
        <rFont val="Times New Roman"/>
        <family val="1"/>
      </rPr>
      <t>3</t>
    </r>
    <r>
      <rPr>
        <sz val="11"/>
        <rFont val="宋体"/>
        <family val="0"/>
      </rPr>
      <t>）时效指标。当年开工率</t>
    </r>
    <r>
      <rPr>
        <sz val="11"/>
        <rFont val="Times New Roman"/>
        <family val="1"/>
      </rPr>
      <t>≥100%</t>
    </r>
    <r>
      <rPr>
        <sz val="11"/>
        <rFont val="宋体"/>
        <family val="0"/>
      </rPr>
      <t>；当年完成率</t>
    </r>
    <r>
      <rPr>
        <sz val="11"/>
        <rFont val="Times New Roman"/>
        <family val="1"/>
      </rPr>
      <t>≥100%</t>
    </r>
    <r>
      <rPr>
        <sz val="11"/>
        <rFont val="宋体"/>
        <family val="0"/>
      </rPr>
      <t>；</t>
    </r>
    <r>
      <rPr>
        <sz val="11"/>
        <rFont val="Times New Roman"/>
        <family val="1"/>
      </rPr>
      <t xml:space="preserve">
</t>
    </r>
    <r>
      <rPr>
        <sz val="11"/>
        <rFont val="宋体"/>
        <family val="0"/>
      </rPr>
      <t>（</t>
    </r>
    <r>
      <rPr>
        <sz val="11"/>
        <rFont val="Times New Roman"/>
        <family val="1"/>
      </rPr>
      <t>4</t>
    </r>
    <r>
      <rPr>
        <sz val="11"/>
        <rFont val="宋体"/>
        <family val="0"/>
      </rPr>
      <t>）成本指标。工程建设造价低于当地平均标准的比例</t>
    </r>
    <r>
      <rPr>
        <sz val="11"/>
        <rFont val="Times New Roman"/>
        <family val="1"/>
      </rPr>
      <t>≥96%</t>
    </r>
    <r>
      <rPr>
        <sz val="11"/>
        <rFont val="宋体"/>
        <family val="0"/>
      </rPr>
      <t>；种植亩均补助成本</t>
    </r>
    <r>
      <rPr>
        <sz val="11"/>
        <rFont val="Times New Roman"/>
        <family val="1"/>
      </rPr>
      <t>≥1000</t>
    </r>
    <r>
      <rPr>
        <sz val="11"/>
        <rFont val="宋体"/>
        <family val="0"/>
      </rPr>
      <t>元</t>
    </r>
    <r>
      <rPr>
        <sz val="11"/>
        <rFont val="Times New Roman"/>
        <family val="1"/>
      </rPr>
      <t xml:space="preserve">.
</t>
    </r>
    <r>
      <rPr>
        <sz val="11"/>
        <rFont val="宋体"/>
        <family val="0"/>
      </rPr>
      <t>（</t>
    </r>
    <r>
      <rPr>
        <sz val="11"/>
        <rFont val="Times New Roman"/>
        <family val="1"/>
      </rPr>
      <t>5</t>
    </r>
    <r>
      <rPr>
        <sz val="11"/>
        <rFont val="宋体"/>
        <family val="0"/>
      </rPr>
      <t>）经济效益指标。增加村集体经济收入</t>
    </r>
    <r>
      <rPr>
        <sz val="11"/>
        <rFont val="Times New Roman"/>
        <family val="1"/>
      </rPr>
      <t>≥50</t>
    </r>
    <r>
      <rPr>
        <sz val="11"/>
        <rFont val="宋体"/>
        <family val="0"/>
      </rPr>
      <t>万元；</t>
    </r>
    <r>
      <rPr>
        <sz val="11"/>
        <rFont val="Times New Roman"/>
        <family val="1"/>
      </rPr>
      <t xml:space="preserve">
</t>
    </r>
    <r>
      <rPr>
        <sz val="11"/>
        <rFont val="宋体"/>
        <family val="0"/>
      </rPr>
      <t>（</t>
    </r>
    <r>
      <rPr>
        <sz val="11"/>
        <rFont val="Times New Roman"/>
        <family val="1"/>
      </rPr>
      <t>6</t>
    </r>
    <r>
      <rPr>
        <sz val="11"/>
        <rFont val="宋体"/>
        <family val="0"/>
      </rPr>
      <t>）社会效益指标。受益人口数</t>
    </r>
    <r>
      <rPr>
        <sz val="11"/>
        <rFont val="Times New Roman"/>
        <family val="1"/>
      </rPr>
      <t>≥2410</t>
    </r>
    <r>
      <rPr>
        <sz val="11"/>
        <rFont val="宋体"/>
        <family val="0"/>
      </rPr>
      <t>人</t>
    </r>
    <r>
      <rPr>
        <sz val="11"/>
        <rFont val="Times New Roman"/>
        <family val="1"/>
      </rPr>
      <t xml:space="preserve">
</t>
    </r>
    <r>
      <rPr>
        <sz val="11"/>
        <rFont val="宋体"/>
        <family val="0"/>
      </rPr>
      <t>（</t>
    </r>
    <r>
      <rPr>
        <sz val="11"/>
        <rFont val="Times New Roman"/>
        <family val="1"/>
      </rPr>
      <t>7</t>
    </r>
    <r>
      <rPr>
        <sz val="11"/>
        <rFont val="宋体"/>
        <family val="0"/>
      </rPr>
      <t>）生态效益指标。农业科技改善耕地面积</t>
    </r>
    <r>
      <rPr>
        <sz val="11"/>
        <rFont val="Times New Roman"/>
        <family val="1"/>
      </rPr>
      <t>≥1500</t>
    </r>
    <r>
      <rPr>
        <sz val="11"/>
        <rFont val="宋体"/>
        <family val="0"/>
      </rPr>
      <t>亩</t>
    </r>
    <r>
      <rPr>
        <sz val="11"/>
        <rFont val="Times New Roman"/>
        <family val="1"/>
      </rPr>
      <t xml:space="preserve">
</t>
    </r>
    <r>
      <rPr>
        <sz val="11"/>
        <rFont val="宋体"/>
        <family val="0"/>
      </rPr>
      <t>（</t>
    </r>
    <r>
      <rPr>
        <sz val="11"/>
        <rFont val="Times New Roman"/>
        <family val="1"/>
      </rPr>
      <t>8</t>
    </r>
    <r>
      <rPr>
        <sz val="11"/>
        <rFont val="宋体"/>
        <family val="0"/>
      </rPr>
      <t>）满意度指标。项目区群众满意度</t>
    </r>
    <r>
      <rPr>
        <sz val="11"/>
        <rFont val="Times New Roman"/>
        <family val="1"/>
      </rPr>
      <t xml:space="preserve">≥96%                                   </t>
    </r>
    <r>
      <rPr>
        <sz val="11"/>
        <rFont val="宋体"/>
        <family val="0"/>
      </rPr>
      <t>（</t>
    </r>
    <r>
      <rPr>
        <sz val="11"/>
        <rFont val="Times New Roman"/>
        <family val="1"/>
      </rPr>
      <t>9</t>
    </r>
    <r>
      <rPr>
        <sz val="11"/>
        <rFont val="宋体"/>
        <family val="0"/>
      </rPr>
      <t>）可持续影响指标。工程使用年限</t>
    </r>
    <r>
      <rPr>
        <sz val="11"/>
        <rFont val="Times New Roman"/>
        <family val="1"/>
      </rPr>
      <t>≥20</t>
    </r>
    <r>
      <rPr>
        <sz val="11"/>
        <rFont val="宋体"/>
        <family val="0"/>
      </rPr>
      <t>年</t>
    </r>
  </si>
  <si>
    <t>沧源佤族自治县勐董镇人民政府</t>
  </si>
  <si>
    <t>2022年省级衔接资金沧源佤族自治县勐董镇芒回村现代化边境小康村建设项目（边境村项目））</t>
  </si>
  <si>
    <t>芒回村</t>
  </si>
  <si>
    <r>
      <t>一是投入</t>
    </r>
    <r>
      <rPr>
        <sz val="11"/>
        <rFont val="Times New Roman"/>
        <family val="1"/>
      </rPr>
      <t>100</t>
    </r>
    <r>
      <rPr>
        <sz val="11"/>
        <rFont val="方正仿宋_GBK"/>
        <family val="4"/>
      </rPr>
      <t>万元。甜竹袋苗购置</t>
    </r>
    <r>
      <rPr>
        <sz val="11"/>
        <rFont val="Times New Roman"/>
        <family val="1"/>
      </rPr>
      <t>30000</t>
    </r>
    <r>
      <rPr>
        <sz val="11"/>
        <rFont val="方正仿宋_GBK"/>
        <family val="4"/>
      </rPr>
      <t>棵，单价</t>
    </r>
    <r>
      <rPr>
        <sz val="11"/>
        <rFont val="Times New Roman"/>
        <family val="1"/>
      </rPr>
      <t>20</t>
    </r>
    <r>
      <rPr>
        <sz val="11"/>
        <rFont val="方正仿宋_GBK"/>
        <family val="4"/>
      </rPr>
      <t>元</t>
    </r>
    <r>
      <rPr>
        <sz val="11"/>
        <rFont val="Times New Roman"/>
        <family val="1"/>
      </rPr>
      <t>/</t>
    </r>
    <r>
      <rPr>
        <sz val="11"/>
        <rFont val="方正仿宋_GBK"/>
        <family val="4"/>
      </rPr>
      <t>棵，单价</t>
    </r>
    <r>
      <rPr>
        <sz val="11"/>
        <rFont val="Times New Roman"/>
        <family val="1"/>
      </rPr>
      <t>1000</t>
    </r>
    <r>
      <rPr>
        <sz val="11"/>
        <rFont val="方正仿宋_GBK"/>
        <family val="4"/>
      </rPr>
      <t>元</t>
    </r>
    <r>
      <rPr>
        <sz val="11"/>
        <rFont val="Times New Roman"/>
        <family val="1"/>
      </rPr>
      <t>/</t>
    </r>
    <r>
      <rPr>
        <sz val="11"/>
        <rFont val="方正仿宋_GBK"/>
        <family val="4"/>
      </rPr>
      <t>箱；土地平整1000亩，单价400元/亩；二是投入120万元。青饲料种植2000亩，单价600元/亩；三是村内道路硬化74.6万元。新建村内道路硬化长1025米，宽4米，共4100平方米，单价160元/平方米；新建挡墙500立方米，单价480元/立方米；新建排水沟长1025米，单价240元/米；三是投入33.4万元农村污水处理。新建铺设双壁波纹管DN200排污管网1200米,单价170元/米；新建生态池、氧化池各一座共50立方米，单价1000元/立方米；购置安装成品检查井32个，单价2500元/个；四是投入50万元，路灯安装100盏，5000元/盏</t>
    </r>
  </si>
  <si>
    <r>
      <t>378</t>
    </r>
    <r>
      <rPr>
        <sz val="11"/>
        <rFont val="宋体"/>
        <family val="0"/>
      </rPr>
      <t>万元</t>
    </r>
    <r>
      <rPr>
        <sz val="11"/>
        <rFont val="Times New Roman"/>
        <family val="1"/>
      </rPr>
      <t>/</t>
    </r>
    <r>
      <rPr>
        <sz val="11"/>
        <rFont val="宋体"/>
        <family val="0"/>
      </rPr>
      <t>个</t>
    </r>
  </si>
  <si>
    <r>
      <t>（</t>
    </r>
    <r>
      <rPr>
        <sz val="11"/>
        <rFont val="Times New Roman"/>
        <family val="1"/>
      </rPr>
      <t>1</t>
    </r>
    <r>
      <rPr>
        <sz val="11"/>
        <rFont val="宋体"/>
        <family val="0"/>
      </rPr>
      <t>）数量目标。产业示范基地数量</t>
    </r>
    <r>
      <rPr>
        <sz val="11"/>
        <rFont val="Times New Roman"/>
        <family val="1"/>
      </rPr>
      <t>≥1</t>
    </r>
    <r>
      <rPr>
        <sz val="11"/>
        <rFont val="宋体"/>
        <family val="0"/>
      </rPr>
      <t>个；青饲料种植</t>
    </r>
    <r>
      <rPr>
        <sz val="11"/>
        <rFont val="Times New Roman"/>
        <family val="1"/>
      </rPr>
      <t>≥2000</t>
    </r>
    <r>
      <rPr>
        <sz val="11"/>
        <rFont val="宋体"/>
        <family val="0"/>
      </rPr>
      <t>亩；蜜蜂养殖</t>
    </r>
    <r>
      <rPr>
        <sz val="11"/>
        <rFont val="Times New Roman"/>
        <family val="1"/>
      </rPr>
      <t>≥1000</t>
    </r>
    <r>
      <rPr>
        <sz val="11"/>
        <rFont val="宋体"/>
        <family val="0"/>
      </rPr>
      <t>箱。</t>
    </r>
    <r>
      <rPr>
        <sz val="11"/>
        <rFont val="Times New Roman"/>
        <family val="1"/>
      </rPr>
      <t xml:space="preserve">
</t>
    </r>
    <r>
      <rPr>
        <sz val="11"/>
        <rFont val="宋体"/>
        <family val="0"/>
      </rPr>
      <t>（</t>
    </r>
    <r>
      <rPr>
        <sz val="11"/>
        <rFont val="Times New Roman"/>
        <family val="1"/>
      </rPr>
      <t>2</t>
    </r>
    <r>
      <rPr>
        <sz val="11"/>
        <rFont val="宋体"/>
        <family val="0"/>
      </rPr>
      <t>）质量指标。项目（工程）验收合格率</t>
    </r>
    <r>
      <rPr>
        <sz val="11"/>
        <rFont val="Times New Roman"/>
        <family val="1"/>
      </rPr>
      <t>≥98%</t>
    </r>
    <r>
      <rPr>
        <sz val="11"/>
        <rFont val="宋体"/>
        <family val="0"/>
      </rPr>
      <t>；种、养殖存活率</t>
    </r>
    <r>
      <rPr>
        <sz val="11"/>
        <rFont val="Times New Roman"/>
        <family val="1"/>
      </rPr>
      <t>≥98%</t>
    </r>
    <r>
      <rPr>
        <sz val="11"/>
        <rFont val="宋体"/>
        <family val="0"/>
      </rPr>
      <t>。</t>
    </r>
    <r>
      <rPr>
        <sz val="11"/>
        <rFont val="Times New Roman"/>
        <family val="1"/>
      </rPr>
      <t xml:space="preserve">
</t>
    </r>
    <r>
      <rPr>
        <sz val="11"/>
        <rFont val="宋体"/>
        <family val="0"/>
      </rPr>
      <t>（</t>
    </r>
    <r>
      <rPr>
        <sz val="11"/>
        <rFont val="Times New Roman"/>
        <family val="1"/>
      </rPr>
      <t>3</t>
    </r>
    <r>
      <rPr>
        <sz val="11"/>
        <rFont val="宋体"/>
        <family val="0"/>
      </rPr>
      <t>）时效指标。当年开工率</t>
    </r>
    <r>
      <rPr>
        <sz val="11"/>
        <rFont val="Times New Roman"/>
        <family val="1"/>
      </rPr>
      <t>≥100%</t>
    </r>
    <r>
      <rPr>
        <sz val="11"/>
        <rFont val="宋体"/>
        <family val="0"/>
      </rPr>
      <t>；当年完成率</t>
    </r>
    <r>
      <rPr>
        <sz val="11"/>
        <rFont val="Times New Roman"/>
        <family val="1"/>
      </rPr>
      <t xml:space="preserve">≥100%
</t>
    </r>
    <r>
      <rPr>
        <sz val="11"/>
        <rFont val="宋体"/>
        <family val="0"/>
      </rPr>
      <t>（</t>
    </r>
    <r>
      <rPr>
        <sz val="11"/>
        <rFont val="Times New Roman"/>
        <family val="1"/>
      </rPr>
      <t>4</t>
    </r>
    <r>
      <rPr>
        <sz val="11"/>
        <rFont val="宋体"/>
        <family val="0"/>
      </rPr>
      <t>）成本指标。工程建设造价低于当地平均标准的比例</t>
    </r>
    <r>
      <rPr>
        <sz val="11"/>
        <rFont val="Times New Roman"/>
        <family val="1"/>
      </rPr>
      <t xml:space="preserve">≥96%
</t>
    </r>
    <r>
      <rPr>
        <sz val="11"/>
        <rFont val="宋体"/>
        <family val="0"/>
      </rPr>
      <t>（</t>
    </r>
    <r>
      <rPr>
        <sz val="11"/>
        <rFont val="Times New Roman"/>
        <family val="1"/>
      </rPr>
      <t>5</t>
    </r>
    <r>
      <rPr>
        <sz val="11"/>
        <rFont val="宋体"/>
        <family val="0"/>
      </rPr>
      <t>）经济效益指标。增加村集体经济收入</t>
    </r>
    <r>
      <rPr>
        <sz val="11"/>
        <rFont val="Times New Roman"/>
        <family val="1"/>
      </rPr>
      <t>≥50</t>
    </r>
    <r>
      <rPr>
        <sz val="11"/>
        <rFont val="宋体"/>
        <family val="0"/>
      </rPr>
      <t>万元；</t>
    </r>
    <r>
      <rPr>
        <sz val="11"/>
        <rFont val="Times New Roman"/>
        <family val="1"/>
      </rPr>
      <t xml:space="preserve">
</t>
    </r>
    <r>
      <rPr>
        <sz val="11"/>
        <rFont val="宋体"/>
        <family val="0"/>
      </rPr>
      <t>（</t>
    </r>
    <r>
      <rPr>
        <sz val="11"/>
        <rFont val="Times New Roman"/>
        <family val="1"/>
      </rPr>
      <t>6</t>
    </r>
    <r>
      <rPr>
        <sz val="11"/>
        <rFont val="宋体"/>
        <family val="0"/>
      </rPr>
      <t>）社会效益指标。受益建人口数</t>
    </r>
    <r>
      <rPr>
        <sz val="11"/>
        <rFont val="Times New Roman"/>
        <family val="1"/>
      </rPr>
      <t>≥3215</t>
    </r>
    <r>
      <rPr>
        <sz val="11"/>
        <rFont val="宋体"/>
        <family val="0"/>
      </rPr>
      <t>人；</t>
    </r>
    <r>
      <rPr>
        <sz val="11"/>
        <rFont val="Times New Roman"/>
        <family val="1"/>
      </rPr>
      <t xml:space="preserve">
</t>
    </r>
    <r>
      <rPr>
        <sz val="11"/>
        <rFont val="宋体"/>
        <family val="0"/>
      </rPr>
      <t>（</t>
    </r>
    <r>
      <rPr>
        <sz val="11"/>
        <rFont val="Times New Roman"/>
        <family val="1"/>
      </rPr>
      <t>7</t>
    </r>
    <r>
      <rPr>
        <sz val="11"/>
        <rFont val="宋体"/>
        <family val="0"/>
      </rPr>
      <t>）生态效益指标。农业科技改善耕地面积</t>
    </r>
    <r>
      <rPr>
        <sz val="11"/>
        <rFont val="Times New Roman"/>
        <family val="1"/>
      </rPr>
      <t>≥2000</t>
    </r>
    <r>
      <rPr>
        <sz val="11"/>
        <rFont val="宋体"/>
        <family val="0"/>
      </rPr>
      <t>亩</t>
    </r>
    <r>
      <rPr>
        <sz val="11"/>
        <rFont val="Times New Roman"/>
        <family val="1"/>
      </rPr>
      <t xml:space="preserve">
</t>
    </r>
    <r>
      <rPr>
        <sz val="11"/>
        <rFont val="宋体"/>
        <family val="0"/>
      </rPr>
      <t>（</t>
    </r>
    <r>
      <rPr>
        <sz val="11"/>
        <rFont val="Times New Roman"/>
        <family val="1"/>
      </rPr>
      <t>8</t>
    </r>
    <r>
      <rPr>
        <sz val="11"/>
        <rFont val="宋体"/>
        <family val="0"/>
      </rPr>
      <t>）满意度指标。项目区群众满意度</t>
    </r>
    <r>
      <rPr>
        <sz val="11"/>
        <rFont val="Times New Roman"/>
        <family val="1"/>
      </rPr>
      <t>≥96%</t>
    </r>
    <r>
      <rPr>
        <sz val="11"/>
        <rFont val="宋体"/>
        <family val="0"/>
      </rPr>
      <t>；</t>
    </r>
    <r>
      <rPr>
        <sz val="11"/>
        <rFont val="Times New Roman"/>
        <family val="1"/>
      </rPr>
      <t xml:space="preserve">                                                                  </t>
    </r>
    <r>
      <rPr>
        <sz val="11"/>
        <rFont val="宋体"/>
        <family val="0"/>
      </rPr>
      <t>（</t>
    </r>
    <r>
      <rPr>
        <sz val="11"/>
        <rFont val="Times New Roman"/>
        <family val="1"/>
      </rPr>
      <t>9</t>
    </r>
    <r>
      <rPr>
        <sz val="11"/>
        <rFont val="宋体"/>
        <family val="0"/>
      </rPr>
      <t>）可持续影响指标。工程使用年限</t>
    </r>
    <r>
      <rPr>
        <sz val="11"/>
        <rFont val="Times New Roman"/>
        <family val="1"/>
      </rPr>
      <t>≥20</t>
    </r>
    <r>
      <rPr>
        <sz val="11"/>
        <rFont val="宋体"/>
        <family val="0"/>
      </rPr>
      <t>年。</t>
    </r>
  </si>
  <si>
    <t>2022年省级衔接资金沧源佤族自治县勐董镇永冷村现代化边境小康村建设项目（边境村项目）</t>
  </si>
  <si>
    <t>永冷村</t>
  </si>
  <si>
    <r>
      <t>一是青饲料种子购置</t>
    </r>
    <r>
      <rPr>
        <sz val="11"/>
        <rFont val="Times New Roman"/>
        <family val="1"/>
      </rPr>
      <t>300</t>
    </r>
    <r>
      <rPr>
        <sz val="11"/>
        <rFont val="方正仿宋_GBK"/>
        <family val="4"/>
      </rPr>
      <t>亩，单价</t>
    </r>
    <r>
      <rPr>
        <sz val="11"/>
        <rFont val="Times New Roman"/>
        <family val="1"/>
      </rPr>
      <t>200</t>
    </r>
    <r>
      <rPr>
        <sz val="11"/>
        <rFont val="方正仿宋_GBK"/>
        <family val="4"/>
      </rPr>
      <t>元</t>
    </r>
    <r>
      <rPr>
        <sz val="11"/>
        <rFont val="Times New Roman"/>
        <family val="1"/>
      </rPr>
      <t>/</t>
    </r>
    <r>
      <rPr>
        <sz val="11"/>
        <rFont val="方正仿宋_GBK"/>
        <family val="4"/>
      </rPr>
      <t>亩，计划投资</t>
    </r>
    <r>
      <rPr>
        <sz val="11"/>
        <rFont val="Times New Roman"/>
        <family val="1"/>
      </rPr>
      <t>6</t>
    </r>
    <r>
      <rPr>
        <sz val="11"/>
        <rFont val="方正仿宋_GBK"/>
        <family val="4"/>
      </rPr>
      <t>万元；二是土地整治</t>
    </r>
    <r>
      <rPr>
        <sz val="11"/>
        <rFont val="Times New Roman"/>
        <family val="1"/>
      </rPr>
      <t>300</t>
    </r>
    <r>
      <rPr>
        <sz val="11"/>
        <rFont val="方正仿宋_GBK"/>
        <family val="4"/>
      </rPr>
      <t>亩，单价</t>
    </r>
    <r>
      <rPr>
        <sz val="11"/>
        <rFont val="Times New Roman"/>
        <family val="1"/>
      </rPr>
      <t>300</t>
    </r>
    <r>
      <rPr>
        <sz val="11"/>
        <rFont val="方正仿宋_GBK"/>
        <family val="4"/>
      </rPr>
      <t>元</t>
    </r>
    <r>
      <rPr>
        <sz val="11"/>
        <rFont val="Times New Roman"/>
        <family val="1"/>
      </rPr>
      <t>/</t>
    </r>
    <r>
      <rPr>
        <sz val="11"/>
        <rFont val="方正仿宋_GBK"/>
        <family val="4"/>
      </rPr>
      <t>亩，计划投资</t>
    </r>
    <r>
      <rPr>
        <sz val="11"/>
        <rFont val="Times New Roman"/>
        <family val="1"/>
      </rPr>
      <t>9</t>
    </r>
    <r>
      <rPr>
        <sz val="11"/>
        <rFont val="方正仿宋_GBK"/>
        <family val="4"/>
      </rPr>
      <t>万元；三是青饲料肥料购置，农机肥等，计划投资</t>
    </r>
    <r>
      <rPr>
        <sz val="11"/>
        <rFont val="Times New Roman"/>
        <family val="1"/>
      </rPr>
      <t>3</t>
    </r>
    <r>
      <rPr>
        <sz val="11"/>
        <rFont val="方正仿宋_GBK"/>
        <family val="4"/>
      </rPr>
      <t>万元。</t>
    </r>
  </si>
  <si>
    <r>
      <t>18</t>
    </r>
    <r>
      <rPr>
        <sz val="11"/>
        <rFont val="宋体"/>
        <family val="0"/>
      </rPr>
      <t>万元</t>
    </r>
    <r>
      <rPr>
        <sz val="11"/>
        <rFont val="Times New Roman"/>
        <family val="1"/>
      </rPr>
      <t>/</t>
    </r>
    <r>
      <rPr>
        <sz val="11"/>
        <rFont val="宋体"/>
        <family val="0"/>
      </rPr>
      <t>个</t>
    </r>
  </si>
  <si>
    <r>
      <t>（</t>
    </r>
    <r>
      <rPr>
        <sz val="11"/>
        <rFont val="Times New Roman"/>
        <family val="1"/>
      </rPr>
      <t>1</t>
    </r>
    <r>
      <rPr>
        <sz val="11"/>
        <rFont val="宋体"/>
        <family val="0"/>
      </rPr>
      <t>）数量目标。产业示范基地数量</t>
    </r>
    <r>
      <rPr>
        <sz val="11"/>
        <rFont val="Times New Roman"/>
        <family val="1"/>
      </rPr>
      <t>≥1</t>
    </r>
    <r>
      <rPr>
        <sz val="11"/>
        <rFont val="宋体"/>
        <family val="0"/>
      </rPr>
      <t>个；青饲料种植</t>
    </r>
    <r>
      <rPr>
        <sz val="11"/>
        <rFont val="Times New Roman"/>
        <family val="1"/>
      </rPr>
      <t>≥300</t>
    </r>
    <r>
      <rPr>
        <sz val="11"/>
        <rFont val="宋体"/>
        <family val="0"/>
      </rPr>
      <t>亩。</t>
    </r>
    <r>
      <rPr>
        <sz val="11"/>
        <rFont val="Times New Roman"/>
        <family val="1"/>
      </rPr>
      <t xml:space="preserve">
</t>
    </r>
    <r>
      <rPr>
        <sz val="11"/>
        <rFont val="宋体"/>
        <family val="0"/>
      </rPr>
      <t>（</t>
    </r>
    <r>
      <rPr>
        <sz val="11"/>
        <rFont val="Times New Roman"/>
        <family val="1"/>
      </rPr>
      <t>2</t>
    </r>
    <r>
      <rPr>
        <sz val="11"/>
        <rFont val="宋体"/>
        <family val="0"/>
      </rPr>
      <t>）质量指标。项目（工程）验收合格率</t>
    </r>
    <r>
      <rPr>
        <sz val="11"/>
        <rFont val="Times New Roman"/>
        <family val="1"/>
      </rPr>
      <t>≥98%</t>
    </r>
    <r>
      <rPr>
        <sz val="11"/>
        <rFont val="宋体"/>
        <family val="0"/>
      </rPr>
      <t>；种植存活率</t>
    </r>
    <r>
      <rPr>
        <sz val="11"/>
        <rFont val="Times New Roman"/>
        <family val="1"/>
      </rPr>
      <t>≥98%</t>
    </r>
    <r>
      <rPr>
        <sz val="11"/>
        <rFont val="宋体"/>
        <family val="0"/>
      </rPr>
      <t>。</t>
    </r>
    <r>
      <rPr>
        <sz val="11"/>
        <rFont val="Times New Roman"/>
        <family val="1"/>
      </rPr>
      <t xml:space="preserve">
</t>
    </r>
    <r>
      <rPr>
        <sz val="11"/>
        <rFont val="宋体"/>
        <family val="0"/>
      </rPr>
      <t>（</t>
    </r>
    <r>
      <rPr>
        <sz val="11"/>
        <rFont val="Times New Roman"/>
        <family val="1"/>
      </rPr>
      <t>3</t>
    </r>
    <r>
      <rPr>
        <sz val="11"/>
        <rFont val="宋体"/>
        <family val="0"/>
      </rPr>
      <t>）时效指标。当年开工率</t>
    </r>
    <r>
      <rPr>
        <sz val="11"/>
        <rFont val="Times New Roman"/>
        <family val="1"/>
      </rPr>
      <t>≥100%</t>
    </r>
    <r>
      <rPr>
        <sz val="11"/>
        <rFont val="宋体"/>
        <family val="0"/>
      </rPr>
      <t>；当年完成率</t>
    </r>
    <r>
      <rPr>
        <sz val="11"/>
        <rFont val="Times New Roman"/>
        <family val="1"/>
      </rPr>
      <t xml:space="preserve">≥100%
</t>
    </r>
    <r>
      <rPr>
        <sz val="11"/>
        <rFont val="宋体"/>
        <family val="0"/>
      </rPr>
      <t>（</t>
    </r>
    <r>
      <rPr>
        <sz val="11"/>
        <rFont val="Times New Roman"/>
        <family val="1"/>
      </rPr>
      <t>4</t>
    </r>
    <r>
      <rPr>
        <sz val="11"/>
        <rFont val="宋体"/>
        <family val="0"/>
      </rPr>
      <t>）成本指标。工程建设造价低于当地平均标准的比例</t>
    </r>
    <r>
      <rPr>
        <sz val="11"/>
        <rFont val="Times New Roman"/>
        <family val="1"/>
      </rPr>
      <t xml:space="preserve">≥96%
</t>
    </r>
    <r>
      <rPr>
        <sz val="11"/>
        <rFont val="宋体"/>
        <family val="0"/>
      </rPr>
      <t>（</t>
    </r>
    <r>
      <rPr>
        <sz val="11"/>
        <rFont val="Times New Roman"/>
        <family val="1"/>
      </rPr>
      <t>5</t>
    </r>
    <r>
      <rPr>
        <sz val="11"/>
        <rFont val="宋体"/>
        <family val="0"/>
      </rPr>
      <t>）经济效益指标。增加村集体经济收入</t>
    </r>
    <r>
      <rPr>
        <sz val="11"/>
        <rFont val="Times New Roman"/>
        <family val="1"/>
      </rPr>
      <t>≥5</t>
    </r>
    <r>
      <rPr>
        <sz val="11"/>
        <rFont val="宋体"/>
        <family val="0"/>
      </rPr>
      <t>万元；</t>
    </r>
    <r>
      <rPr>
        <sz val="11"/>
        <rFont val="Times New Roman"/>
        <family val="1"/>
      </rPr>
      <t xml:space="preserve">
</t>
    </r>
    <r>
      <rPr>
        <sz val="11"/>
        <rFont val="宋体"/>
        <family val="0"/>
      </rPr>
      <t>（</t>
    </r>
    <r>
      <rPr>
        <sz val="11"/>
        <rFont val="Times New Roman"/>
        <family val="1"/>
      </rPr>
      <t>6</t>
    </r>
    <r>
      <rPr>
        <sz val="11"/>
        <rFont val="宋体"/>
        <family val="0"/>
      </rPr>
      <t>）社会效益指标。受益建人口数</t>
    </r>
    <r>
      <rPr>
        <sz val="11"/>
        <rFont val="Times New Roman"/>
        <family val="1"/>
      </rPr>
      <t>≥230</t>
    </r>
    <r>
      <rPr>
        <sz val="11"/>
        <rFont val="宋体"/>
        <family val="0"/>
      </rPr>
      <t>人；</t>
    </r>
    <r>
      <rPr>
        <sz val="11"/>
        <rFont val="Times New Roman"/>
        <family val="1"/>
      </rPr>
      <t xml:space="preserve">
</t>
    </r>
    <r>
      <rPr>
        <sz val="11"/>
        <rFont val="宋体"/>
        <family val="0"/>
      </rPr>
      <t>（</t>
    </r>
    <r>
      <rPr>
        <sz val="11"/>
        <rFont val="Times New Roman"/>
        <family val="1"/>
      </rPr>
      <t>7</t>
    </r>
    <r>
      <rPr>
        <sz val="11"/>
        <rFont val="宋体"/>
        <family val="0"/>
      </rPr>
      <t>）生态效益指标。农业科技改善耕地面积</t>
    </r>
    <r>
      <rPr>
        <sz val="11"/>
        <rFont val="Times New Roman"/>
        <family val="1"/>
      </rPr>
      <t>≥300</t>
    </r>
    <r>
      <rPr>
        <sz val="11"/>
        <rFont val="宋体"/>
        <family val="0"/>
      </rPr>
      <t>亩</t>
    </r>
    <r>
      <rPr>
        <sz val="11"/>
        <rFont val="Times New Roman"/>
        <family val="1"/>
      </rPr>
      <t xml:space="preserve">
</t>
    </r>
    <r>
      <rPr>
        <sz val="11"/>
        <rFont val="宋体"/>
        <family val="0"/>
      </rPr>
      <t>（</t>
    </r>
    <r>
      <rPr>
        <sz val="11"/>
        <rFont val="Times New Roman"/>
        <family val="1"/>
      </rPr>
      <t>8</t>
    </r>
    <r>
      <rPr>
        <sz val="11"/>
        <rFont val="宋体"/>
        <family val="0"/>
      </rPr>
      <t>）满意度指标。项目区群众满意度</t>
    </r>
    <r>
      <rPr>
        <sz val="11"/>
        <rFont val="Times New Roman"/>
        <family val="1"/>
      </rPr>
      <t>≥96%</t>
    </r>
    <r>
      <rPr>
        <sz val="11"/>
        <rFont val="宋体"/>
        <family val="0"/>
      </rPr>
      <t>；</t>
    </r>
    <r>
      <rPr>
        <sz val="11"/>
        <rFont val="Times New Roman"/>
        <family val="1"/>
      </rPr>
      <t xml:space="preserve">                                                                  </t>
    </r>
    <r>
      <rPr>
        <sz val="11"/>
        <rFont val="宋体"/>
        <family val="0"/>
      </rPr>
      <t>（</t>
    </r>
    <r>
      <rPr>
        <sz val="11"/>
        <rFont val="Times New Roman"/>
        <family val="1"/>
      </rPr>
      <t>9</t>
    </r>
    <r>
      <rPr>
        <sz val="11"/>
        <rFont val="宋体"/>
        <family val="0"/>
      </rPr>
      <t>）可持续影响指标。工程使用年限</t>
    </r>
    <r>
      <rPr>
        <sz val="11"/>
        <rFont val="Times New Roman"/>
        <family val="1"/>
      </rPr>
      <t>≥5</t>
    </r>
    <r>
      <rPr>
        <sz val="11"/>
        <rFont val="宋体"/>
        <family val="0"/>
      </rPr>
      <t>年。</t>
    </r>
  </si>
  <si>
    <t>2022年省级衔接资金沧源佤族自治县勐董镇帕良村现代化边境小康村建设项目（边境村项目）</t>
  </si>
  <si>
    <t>帕良村</t>
  </si>
  <si>
    <r>
      <t>一是投入</t>
    </r>
    <r>
      <rPr>
        <sz val="11"/>
        <rFont val="Times New Roman"/>
        <family val="1"/>
      </rPr>
      <t>40</t>
    </r>
    <r>
      <rPr>
        <sz val="11"/>
        <rFont val="方正仿宋_GBK"/>
        <family val="4"/>
      </rPr>
      <t>万元。实施灯笼果水果种植</t>
    </r>
    <r>
      <rPr>
        <sz val="11"/>
        <rFont val="Times New Roman"/>
        <family val="1"/>
      </rPr>
      <t>120</t>
    </r>
    <r>
      <rPr>
        <sz val="11"/>
        <rFont val="方正仿宋_GBK"/>
        <family val="4"/>
      </rPr>
      <t>亩，</t>
    </r>
    <r>
      <rPr>
        <sz val="11"/>
        <rFont val="Times New Roman"/>
        <family val="1"/>
      </rPr>
      <t>1000</t>
    </r>
    <r>
      <rPr>
        <sz val="11"/>
        <rFont val="方正仿宋_GBK"/>
        <family val="4"/>
      </rPr>
      <t>元</t>
    </r>
    <r>
      <rPr>
        <sz val="11"/>
        <rFont val="Times New Roman"/>
        <family val="1"/>
      </rPr>
      <t>/</t>
    </r>
    <r>
      <rPr>
        <sz val="11"/>
        <rFont val="方正仿宋_GBK"/>
        <family val="4"/>
      </rPr>
      <t>亩（幼苗、地膜、化粪），计划投资</t>
    </r>
    <r>
      <rPr>
        <sz val="11"/>
        <rFont val="Times New Roman"/>
        <family val="1"/>
      </rPr>
      <t>12</t>
    </r>
    <r>
      <rPr>
        <sz val="11"/>
        <rFont val="方正仿宋_GBK"/>
        <family val="4"/>
      </rPr>
      <t>万元；柑橘提升管护</t>
    </r>
    <r>
      <rPr>
        <sz val="11"/>
        <rFont val="Times New Roman"/>
        <family val="1"/>
      </rPr>
      <t>200</t>
    </r>
    <r>
      <rPr>
        <sz val="11"/>
        <rFont val="方正仿宋_GBK"/>
        <family val="4"/>
      </rPr>
      <t>亩，单价</t>
    </r>
    <r>
      <rPr>
        <sz val="11"/>
        <rFont val="Times New Roman"/>
        <family val="1"/>
      </rPr>
      <t>500</t>
    </r>
    <r>
      <rPr>
        <sz val="11"/>
        <rFont val="方正仿宋_GBK"/>
        <family val="4"/>
      </rPr>
      <t>元</t>
    </r>
    <r>
      <rPr>
        <sz val="11"/>
        <rFont val="Times New Roman"/>
        <family val="1"/>
      </rPr>
      <t>/</t>
    </r>
    <r>
      <rPr>
        <sz val="11"/>
        <rFont val="方正仿宋_GBK"/>
        <family val="4"/>
      </rPr>
      <t>亩（防病防虫、化粪），计划投资</t>
    </r>
    <r>
      <rPr>
        <sz val="11"/>
        <rFont val="Times New Roman"/>
        <family val="1"/>
      </rPr>
      <t>10</t>
    </r>
    <r>
      <rPr>
        <sz val="11"/>
        <rFont val="方正仿宋_GBK"/>
        <family val="4"/>
      </rPr>
      <t>万元；柑橘提升管护</t>
    </r>
    <r>
      <rPr>
        <sz val="11"/>
        <rFont val="Times New Roman"/>
        <family val="1"/>
      </rPr>
      <t>200</t>
    </r>
    <r>
      <rPr>
        <sz val="11"/>
        <rFont val="方正仿宋_GBK"/>
        <family val="4"/>
      </rPr>
      <t>亩，单价</t>
    </r>
    <r>
      <rPr>
        <sz val="11"/>
        <rFont val="Times New Roman"/>
        <family val="1"/>
      </rPr>
      <t>500</t>
    </r>
    <r>
      <rPr>
        <sz val="11"/>
        <rFont val="方正仿宋_GBK"/>
        <family val="4"/>
      </rPr>
      <t>元</t>
    </r>
    <r>
      <rPr>
        <sz val="11"/>
        <rFont val="Times New Roman"/>
        <family val="1"/>
      </rPr>
      <t>/</t>
    </r>
    <r>
      <rPr>
        <sz val="11"/>
        <rFont val="方正仿宋_GBK"/>
        <family val="4"/>
      </rPr>
      <t>亩（防病防虫、化粪），计划投资</t>
    </r>
    <r>
      <rPr>
        <sz val="11"/>
        <rFont val="Times New Roman"/>
        <family val="1"/>
      </rPr>
      <t>10</t>
    </r>
    <r>
      <rPr>
        <sz val="11"/>
        <rFont val="方正仿宋_GBK"/>
        <family val="4"/>
      </rPr>
      <t>万元；板栗种植</t>
    </r>
    <r>
      <rPr>
        <sz val="11"/>
        <rFont val="Times New Roman"/>
        <family val="1"/>
      </rPr>
      <t>1000</t>
    </r>
    <r>
      <rPr>
        <sz val="11"/>
        <rFont val="方正仿宋_GBK"/>
        <family val="4"/>
      </rPr>
      <t>元</t>
    </r>
    <r>
      <rPr>
        <sz val="11"/>
        <rFont val="Times New Roman"/>
        <family val="1"/>
      </rPr>
      <t>/</t>
    </r>
    <r>
      <rPr>
        <sz val="11"/>
        <rFont val="方正仿宋_GBK"/>
        <family val="4"/>
      </rPr>
      <t>亩（幼苗、地膜、化粪），单价</t>
    </r>
    <r>
      <rPr>
        <sz val="11"/>
        <rFont val="Times New Roman"/>
        <family val="1"/>
      </rPr>
      <t>800</t>
    </r>
    <r>
      <rPr>
        <sz val="11"/>
        <rFont val="方正仿宋_GBK"/>
        <family val="4"/>
      </rPr>
      <t>元</t>
    </r>
    <r>
      <rPr>
        <sz val="11"/>
        <rFont val="Times New Roman"/>
        <family val="1"/>
      </rPr>
      <t>/</t>
    </r>
    <r>
      <rPr>
        <sz val="11"/>
        <rFont val="方正仿宋_GBK"/>
        <family val="4"/>
      </rPr>
      <t>亩</t>
    </r>
    <r>
      <rPr>
        <sz val="11"/>
        <rFont val="Times New Roman"/>
        <family val="1"/>
      </rPr>
      <t>8</t>
    </r>
    <r>
      <rPr>
        <sz val="11"/>
        <rFont val="方正仿宋_GBK"/>
        <family val="4"/>
      </rPr>
      <t>万元。；二是投入</t>
    </r>
    <r>
      <rPr>
        <sz val="11"/>
        <rFont val="Times New Roman"/>
        <family val="1"/>
      </rPr>
      <t>18</t>
    </r>
    <r>
      <rPr>
        <sz val="11"/>
        <rFont val="方正仿宋_GBK"/>
        <family val="4"/>
      </rPr>
      <t>万元。青饲料种子购置</t>
    </r>
    <r>
      <rPr>
        <sz val="11"/>
        <rFont val="Times New Roman"/>
        <family val="1"/>
      </rPr>
      <t>300</t>
    </r>
    <r>
      <rPr>
        <sz val="11"/>
        <rFont val="方正仿宋_GBK"/>
        <family val="4"/>
      </rPr>
      <t>亩，单价</t>
    </r>
    <r>
      <rPr>
        <sz val="11"/>
        <rFont val="Times New Roman"/>
        <family val="1"/>
      </rPr>
      <t>200</t>
    </r>
    <r>
      <rPr>
        <sz val="11"/>
        <rFont val="方正仿宋_GBK"/>
        <family val="4"/>
      </rPr>
      <t>元</t>
    </r>
    <r>
      <rPr>
        <sz val="11"/>
        <rFont val="Times New Roman"/>
        <family val="1"/>
      </rPr>
      <t>/</t>
    </r>
    <r>
      <rPr>
        <sz val="11"/>
        <rFont val="方正仿宋_GBK"/>
        <family val="4"/>
      </rPr>
      <t>亩，计划投资</t>
    </r>
    <r>
      <rPr>
        <sz val="11"/>
        <rFont val="Times New Roman"/>
        <family val="1"/>
      </rPr>
      <t>6</t>
    </r>
    <r>
      <rPr>
        <sz val="11"/>
        <rFont val="方正仿宋_GBK"/>
        <family val="4"/>
      </rPr>
      <t>万元；土地整治</t>
    </r>
    <r>
      <rPr>
        <sz val="11"/>
        <rFont val="Times New Roman"/>
        <family val="1"/>
      </rPr>
      <t>300</t>
    </r>
    <r>
      <rPr>
        <sz val="11"/>
        <rFont val="方正仿宋_GBK"/>
        <family val="4"/>
      </rPr>
      <t>亩，单价</t>
    </r>
    <r>
      <rPr>
        <sz val="11"/>
        <rFont val="Times New Roman"/>
        <family val="1"/>
      </rPr>
      <t>300</t>
    </r>
    <r>
      <rPr>
        <sz val="11"/>
        <rFont val="方正仿宋_GBK"/>
        <family val="4"/>
      </rPr>
      <t>元</t>
    </r>
    <r>
      <rPr>
        <sz val="11"/>
        <rFont val="Times New Roman"/>
        <family val="1"/>
      </rPr>
      <t>/</t>
    </r>
    <r>
      <rPr>
        <sz val="11"/>
        <rFont val="方正仿宋_GBK"/>
        <family val="4"/>
      </rPr>
      <t>亩，计划投资</t>
    </r>
    <r>
      <rPr>
        <sz val="11"/>
        <rFont val="Times New Roman"/>
        <family val="1"/>
      </rPr>
      <t>9</t>
    </r>
    <r>
      <rPr>
        <sz val="11"/>
        <rFont val="方正仿宋_GBK"/>
        <family val="4"/>
      </rPr>
      <t>万元；青饲料肥料购置，农机肥，病虫农药等，计划投资</t>
    </r>
    <r>
      <rPr>
        <sz val="11"/>
        <rFont val="Times New Roman"/>
        <family val="1"/>
      </rPr>
      <t>3</t>
    </r>
    <r>
      <rPr>
        <sz val="11"/>
        <rFont val="方正仿宋_GBK"/>
        <family val="4"/>
      </rPr>
      <t>万元。）</t>
    </r>
  </si>
  <si>
    <r>
      <t>58</t>
    </r>
    <r>
      <rPr>
        <sz val="11"/>
        <rFont val="宋体"/>
        <family val="0"/>
      </rPr>
      <t>万元</t>
    </r>
    <r>
      <rPr>
        <sz val="11"/>
        <rFont val="Times New Roman"/>
        <family val="1"/>
      </rPr>
      <t>/</t>
    </r>
    <r>
      <rPr>
        <sz val="11"/>
        <rFont val="宋体"/>
        <family val="0"/>
      </rPr>
      <t>个</t>
    </r>
  </si>
  <si>
    <r>
      <t>（</t>
    </r>
    <r>
      <rPr>
        <sz val="11"/>
        <rFont val="Times New Roman"/>
        <family val="1"/>
      </rPr>
      <t>1</t>
    </r>
    <r>
      <rPr>
        <sz val="11"/>
        <rFont val="宋体"/>
        <family val="0"/>
      </rPr>
      <t>）数量目标。产业示范基地数量</t>
    </r>
    <r>
      <rPr>
        <sz val="11"/>
        <rFont val="Times New Roman"/>
        <family val="1"/>
      </rPr>
      <t>≥1</t>
    </r>
    <r>
      <rPr>
        <sz val="11"/>
        <rFont val="宋体"/>
        <family val="0"/>
      </rPr>
      <t>个；水果种植</t>
    </r>
    <r>
      <rPr>
        <sz val="11"/>
        <rFont val="Times New Roman"/>
        <family val="1"/>
      </rPr>
      <t>≥400</t>
    </r>
    <r>
      <rPr>
        <sz val="11"/>
        <rFont val="宋体"/>
        <family val="0"/>
      </rPr>
      <t>亩；青饲料种植</t>
    </r>
    <r>
      <rPr>
        <sz val="11"/>
        <rFont val="Times New Roman"/>
        <family val="1"/>
      </rPr>
      <t>≥300</t>
    </r>
    <r>
      <rPr>
        <sz val="11"/>
        <rFont val="宋体"/>
        <family val="0"/>
      </rPr>
      <t>亩</t>
    </r>
    <r>
      <rPr>
        <sz val="11"/>
        <rFont val="Times New Roman"/>
        <family val="1"/>
      </rPr>
      <t xml:space="preserve">
</t>
    </r>
    <r>
      <rPr>
        <sz val="11"/>
        <rFont val="宋体"/>
        <family val="0"/>
      </rPr>
      <t>（</t>
    </r>
    <r>
      <rPr>
        <sz val="11"/>
        <rFont val="Times New Roman"/>
        <family val="1"/>
      </rPr>
      <t>2</t>
    </r>
    <r>
      <rPr>
        <sz val="11"/>
        <rFont val="宋体"/>
        <family val="0"/>
      </rPr>
      <t>）质量指标。项目（工程）验收合格率</t>
    </r>
    <r>
      <rPr>
        <sz val="11"/>
        <rFont val="Times New Roman"/>
        <family val="1"/>
      </rPr>
      <t>≥98%</t>
    </r>
    <r>
      <rPr>
        <sz val="11"/>
        <rFont val="宋体"/>
        <family val="0"/>
      </rPr>
      <t>；种植存活率</t>
    </r>
    <r>
      <rPr>
        <sz val="11"/>
        <rFont val="Times New Roman"/>
        <family val="1"/>
      </rPr>
      <t>≥98%</t>
    </r>
    <r>
      <rPr>
        <sz val="11"/>
        <rFont val="宋体"/>
        <family val="0"/>
      </rPr>
      <t>。</t>
    </r>
    <r>
      <rPr>
        <sz val="11"/>
        <rFont val="Times New Roman"/>
        <family val="1"/>
      </rPr>
      <t xml:space="preserve">
</t>
    </r>
    <r>
      <rPr>
        <sz val="11"/>
        <rFont val="宋体"/>
        <family val="0"/>
      </rPr>
      <t>（</t>
    </r>
    <r>
      <rPr>
        <sz val="11"/>
        <rFont val="Times New Roman"/>
        <family val="1"/>
      </rPr>
      <t>3</t>
    </r>
    <r>
      <rPr>
        <sz val="11"/>
        <rFont val="宋体"/>
        <family val="0"/>
      </rPr>
      <t>）时效指标。当年开工率</t>
    </r>
    <r>
      <rPr>
        <sz val="11"/>
        <rFont val="Times New Roman"/>
        <family val="1"/>
      </rPr>
      <t>≥100%</t>
    </r>
    <r>
      <rPr>
        <sz val="11"/>
        <rFont val="宋体"/>
        <family val="0"/>
      </rPr>
      <t>；当年完成率</t>
    </r>
    <r>
      <rPr>
        <sz val="11"/>
        <rFont val="Times New Roman"/>
        <family val="1"/>
      </rPr>
      <t xml:space="preserve">≥100%
</t>
    </r>
    <r>
      <rPr>
        <sz val="11"/>
        <rFont val="宋体"/>
        <family val="0"/>
      </rPr>
      <t>（</t>
    </r>
    <r>
      <rPr>
        <sz val="11"/>
        <rFont val="Times New Roman"/>
        <family val="1"/>
      </rPr>
      <t>4</t>
    </r>
    <r>
      <rPr>
        <sz val="11"/>
        <rFont val="宋体"/>
        <family val="0"/>
      </rPr>
      <t>）成本指标。</t>
    </r>
    <r>
      <rPr>
        <sz val="11"/>
        <rFont val="Times New Roman"/>
        <family val="1"/>
      </rPr>
      <t xml:space="preserve"> </t>
    </r>
    <r>
      <rPr>
        <sz val="11"/>
        <rFont val="宋体"/>
        <family val="0"/>
      </rPr>
      <t>种植亩均补助成本</t>
    </r>
    <r>
      <rPr>
        <sz val="11"/>
        <rFont val="Times New Roman"/>
        <family val="1"/>
      </rPr>
      <t>≥1000</t>
    </r>
    <r>
      <rPr>
        <sz val="11"/>
        <rFont val="宋体"/>
        <family val="0"/>
      </rPr>
      <t>元</t>
    </r>
    <r>
      <rPr>
        <sz val="11"/>
        <rFont val="Times New Roman"/>
        <family val="1"/>
      </rPr>
      <t xml:space="preserve">
</t>
    </r>
    <r>
      <rPr>
        <sz val="11"/>
        <rFont val="宋体"/>
        <family val="0"/>
      </rPr>
      <t>（</t>
    </r>
    <r>
      <rPr>
        <sz val="11"/>
        <rFont val="Times New Roman"/>
        <family val="1"/>
      </rPr>
      <t>5</t>
    </r>
    <r>
      <rPr>
        <sz val="11"/>
        <rFont val="宋体"/>
        <family val="0"/>
      </rPr>
      <t>）经济效益指标。增加村集体经济收入</t>
    </r>
    <r>
      <rPr>
        <sz val="11"/>
        <rFont val="Times New Roman"/>
        <family val="1"/>
      </rPr>
      <t>≥7</t>
    </r>
    <r>
      <rPr>
        <sz val="11"/>
        <rFont val="宋体"/>
        <family val="0"/>
      </rPr>
      <t>万元；</t>
    </r>
    <r>
      <rPr>
        <sz val="11"/>
        <rFont val="Times New Roman"/>
        <family val="1"/>
      </rPr>
      <t xml:space="preserve">
</t>
    </r>
    <r>
      <rPr>
        <sz val="11"/>
        <rFont val="宋体"/>
        <family val="0"/>
      </rPr>
      <t>（</t>
    </r>
    <r>
      <rPr>
        <sz val="11"/>
        <rFont val="Times New Roman"/>
        <family val="1"/>
      </rPr>
      <t>6</t>
    </r>
    <r>
      <rPr>
        <sz val="11"/>
        <rFont val="宋体"/>
        <family val="0"/>
      </rPr>
      <t>）社会效益指标。受益建人口数</t>
    </r>
    <r>
      <rPr>
        <sz val="11"/>
        <rFont val="Times New Roman"/>
        <family val="1"/>
      </rPr>
      <t>≥562</t>
    </r>
    <r>
      <rPr>
        <sz val="11"/>
        <rFont val="宋体"/>
        <family val="0"/>
      </rPr>
      <t>人；</t>
    </r>
    <r>
      <rPr>
        <sz val="11"/>
        <rFont val="Times New Roman"/>
        <family val="1"/>
      </rPr>
      <t xml:space="preserve">
</t>
    </r>
    <r>
      <rPr>
        <sz val="11"/>
        <rFont val="宋体"/>
        <family val="0"/>
      </rPr>
      <t>（</t>
    </r>
    <r>
      <rPr>
        <sz val="11"/>
        <rFont val="Times New Roman"/>
        <family val="1"/>
      </rPr>
      <t>7</t>
    </r>
    <r>
      <rPr>
        <sz val="11"/>
        <rFont val="宋体"/>
        <family val="0"/>
      </rPr>
      <t>）生态效益指标。农业科技改善耕地面积</t>
    </r>
    <r>
      <rPr>
        <sz val="11"/>
        <rFont val="Times New Roman"/>
        <family val="1"/>
      </rPr>
      <t>≥700</t>
    </r>
    <r>
      <rPr>
        <sz val="11"/>
        <rFont val="宋体"/>
        <family val="0"/>
      </rPr>
      <t>亩</t>
    </r>
    <r>
      <rPr>
        <sz val="11"/>
        <rFont val="Times New Roman"/>
        <family val="1"/>
      </rPr>
      <t xml:space="preserve">
</t>
    </r>
    <r>
      <rPr>
        <sz val="11"/>
        <rFont val="宋体"/>
        <family val="0"/>
      </rPr>
      <t>（</t>
    </r>
    <r>
      <rPr>
        <sz val="11"/>
        <rFont val="Times New Roman"/>
        <family val="1"/>
      </rPr>
      <t>8</t>
    </r>
    <r>
      <rPr>
        <sz val="11"/>
        <rFont val="宋体"/>
        <family val="0"/>
      </rPr>
      <t>）满意度指标。项目区群众满意度</t>
    </r>
    <r>
      <rPr>
        <sz val="11"/>
        <rFont val="Times New Roman"/>
        <family val="1"/>
      </rPr>
      <t>≥96%</t>
    </r>
    <r>
      <rPr>
        <sz val="11"/>
        <rFont val="宋体"/>
        <family val="0"/>
      </rPr>
      <t>；</t>
    </r>
    <r>
      <rPr>
        <sz val="11"/>
        <rFont val="Times New Roman"/>
        <family val="1"/>
      </rPr>
      <t xml:space="preserve">                                                                  </t>
    </r>
    <r>
      <rPr>
        <sz val="11"/>
        <rFont val="宋体"/>
        <family val="0"/>
      </rPr>
      <t>（</t>
    </r>
    <r>
      <rPr>
        <sz val="11"/>
        <rFont val="Times New Roman"/>
        <family val="1"/>
      </rPr>
      <t>9</t>
    </r>
    <r>
      <rPr>
        <sz val="11"/>
        <rFont val="宋体"/>
        <family val="0"/>
      </rPr>
      <t>）可持续影响指标。工程使用年限</t>
    </r>
    <r>
      <rPr>
        <sz val="11"/>
        <rFont val="Times New Roman"/>
        <family val="1"/>
      </rPr>
      <t>≥5</t>
    </r>
    <r>
      <rPr>
        <sz val="11"/>
        <rFont val="宋体"/>
        <family val="0"/>
      </rPr>
      <t>年。</t>
    </r>
  </si>
  <si>
    <t>沧源佤族自自治县勐董镇人民政府</t>
  </si>
  <si>
    <t>2022年省级衔接资金沧源佤族自治县勐董镇刀董村现代化边境小康村建设项目（边境村项目）</t>
  </si>
  <si>
    <t>刀董村</t>
  </si>
  <si>
    <r>
      <t>1.</t>
    </r>
    <r>
      <rPr>
        <sz val="11"/>
        <rFont val="方正仿宋_GBK"/>
        <family val="4"/>
      </rPr>
      <t>投入</t>
    </r>
    <r>
      <rPr>
        <sz val="11"/>
        <rFont val="Times New Roman"/>
        <family val="1"/>
      </rPr>
      <t>15</t>
    </r>
    <r>
      <rPr>
        <sz val="11"/>
        <rFont val="方正仿宋_GBK"/>
        <family val="4"/>
      </rPr>
      <t>万元，甜竹袋苗购置</t>
    </r>
    <r>
      <rPr>
        <sz val="11"/>
        <rFont val="Times New Roman"/>
        <family val="1"/>
      </rPr>
      <t>5000</t>
    </r>
    <r>
      <rPr>
        <sz val="11"/>
        <rFont val="方正仿宋_GBK"/>
        <family val="4"/>
      </rPr>
      <t>棵，单价</t>
    </r>
    <r>
      <rPr>
        <sz val="11"/>
        <rFont val="Times New Roman"/>
        <family val="1"/>
      </rPr>
      <t>30</t>
    </r>
    <r>
      <rPr>
        <sz val="11"/>
        <rFont val="方正仿宋_GBK"/>
        <family val="4"/>
      </rPr>
      <t>元</t>
    </r>
    <r>
      <rPr>
        <sz val="11"/>
        <rFont val="Times New Roman"/>
        <family val="1"/>
      </rPr>
      <t>/</t>
    </r>
    <r>
      <rPr>
        <sz val="11"/>
        <rFont val="方正仿宋_GBK"/>
        <family val="4"/>
      </rPr>
      <t>棵，计划投资</t>
    </r>
    <r>
      <rPr>
        <sz val="11"/>
        <rFont val="Times New Roman"/>
        <family val="1"/>
      </rPr>
      <t>15</t>
    </r>
    <r>
      <rPr>
        <sz val="11"/>
        <rFont val="方正仿宋_GBK"/>
        <family val="4"/>
      </rPr>
      <t>万元；</t>
    </r>
    <r>
      <rPr>
        <sz val="11"/>
        <rFont val="Times New Roman"/>
        <family val="1"/>
      </rPr>
      <t>2.</t>
    </r>
    <r>
      <rPr>
        <sz val="11"/>
        <rFont val="方正仿宋_GBK"/>
        <family val="4"/>
      </rPr>
      <t>投入</t>
    </r>
    <r>
      <rPr>
        <sz val="11"/>
        <rFont val="Times New Roman"/>
        <family val="1"/>
      </rPr>
      <t>18</t>
    </r>
    <r>
      <rPr>
        <sz val="11"/>
        <rFont val="方正仿宋_GBK"/>
        <family val="4"/>
      </rPr>
      <t>万元，青饲料种子购置</t>
    </r>
    <r>
      <rPr>
        <sz val="11"/>
        <rFont val="Times New Roman"/>
        <family val="1"/>
      </rPr>
      <t>500</t>
    </r>
    <r>
      <rPr>
        <sz val="11"/>
        <rFont val="方正仿宋_GBK"/>
        <family val="4"/>
      </rPr>
      <t>亩，单价</t>
    </r>
    <r>
      <rPr>
        <sz val="11"/>
        <rFont val="Times New Roman"/>
        <family val="1"/>
      </rPr>
      <t>250</t>
    </r>
    <r>
      <rPr>
        <sz val="11"/>
        <rFont val="方正仿宋_GBK"/>
        <family val="4"/>
      </rPr>
      <t>元</t>
    </r>
    <r>
      <rPr>
        <sz val="11"/>
        <rFont val="Times New Roman"/>
        <family val="1"/>
      </rPr>
      <t>/</t>
    </r>
    <r>
      <rPr>
        <sz val="11"/>
        <rFont val="方正仿宋_GBK"/>
        <family val="4"/>
      </rPr>
      <t>亩，计划投资</t>
    </r>
    <r>
      <rPr>
        <sz val="11"/>
        <rFont val="Times New Roman"/>
        <family val="1"/>
      </rPr>
      <t>12.5</t>
    </r>
    <r>
      <rPr>
        <sz val="11"/>
        <rFont val="方正仿宋_GBK"/>
        <family val="4"/>
      </rPr>
      <t>万元；产业机耕路修缮</t>
    </r>
    <r>
      <rPr>
        <sz val="11"/>
        <rFont val="Times New Roman"/>
        <family val="1"/>
      </rPr>
      <t>2000</t>
    </r>
    <r>
      <rPr>
        <sz val="11"/>
        <rFont val="方正仿宋_GBK"/>
        <family val="4"/>
      </rPr>
      <t>米，单价</t>
    </r>
    <r>
      <rPr>
        <sz val="11"/>
        <rFont val="Times New Roman"/>
        <family val="1"/>
      </rPr>
      <t>2.75</t>
    </r>
    <r>
      <rPr>
        <sz val="11"/>
        <rFont val="方正仿宋_GBK"/>
        <family val="4"/>
      </rPr>
      <t>万元</t>
    </r>
    <r>
      <rPr>
        <sz val="11"/>
        <rFont val="Times New Roman"/>
        <family val="1"/>
      </rPr>
      <t>/</t>
    </r>
    <r>
      <rPr>
        <sz val="11"/>
        <rFont val="方正仿宋_GBK"/>
        <family val="4"/>
      </rPr>
      <t>公，计划投资</t>
    </r>
    <r>
      <rPr>
        <sz val="11"/>
        <rFont val="Times New Roman"/>
        <family val="1"/>
      </rPr>
      <t>3.5</t>
    </r>
    <r>
      <rPr>
        <sz val="11"/>
        <rFont val="方正仿宋_GBK"/>
        <family val="4"/>
      </rPr>
      <t>万元。</t>
    </r>
  </si>
  <si>
    <r>
      <t>33</t>
    </r>
    <r>
      <rPr>
        <sz val="11"/>
        <rFont val="宋体"/>
        <family val="0"/>
      </rPr>
      <t>万元</t>
    </r>
    <r>
      <rPr>
        <sz val="11"/>
        <rFont val="Times New Roman"/>
        <family val="1"/>
      </rPr>
      <t>/</t>
    </r>
    <r>
      <rPr>
        <sz val="11"/>
        <rFont val="宋体"/>
        <family val="0"/>
      </rPr>
      <t>个</t>
    </r>
  </si>
  <si>
    <r>
      <t>（</t>
    </r>
    <r>
      <rPr>
        <sz val="11"/>
        <rFont val="Times New Roman"/>
        <family val="1"/>
      </rPr>
      <t>1</t>
    </r>
    <r>
      <rPr>
        <sz val="11"/>
        <rFont val="宋体"/>
        <family val="0"/>
      </rPr>
      <t>）数量目标。产业示范基地数量</t>
    </r>
    <r>
      <rPr>
        <sz val="11"/>
        <rFont val="Times New Roman"/>
        <family val="1"/>
      </rPr>
      <t>≥1</t>
    </r>
    <r>
      <rPr>
        <sz val="11"/>
        <rFont val="宋体"/>
        <family val="0"/>
      </rPr>
      <t>个；甜竹种植</t>
    </r>
    <r>
      <rPr>
        <sz val="11"/>
        <rFont val="Times New Roman"/>
        <family val="1"/>
      </rPr>
      <t>≥200</t>
    </r>
    <r>
      <rPr>
        <sz val="11"/>
        <rFont val="宋体"/>
        <family val="0"/>
      </rPr>
      <t>亩；青饲料种植</t>
    </r>
    <r>
      <rPr>
        <sz val="11"/>
        <rFont val="Times New Roman"/>
        <family val="1"/>
      </rPr>
      <t>300</t>
    </r>
    <r>
      <rPr>
        <sz val="11"/>
        <rFont val="宋体"/>
        <family val="0"/>
      </rPr>
      <t>亩。</t>
    </r>
    <r>
      <rPr>
        <sz val="11"/>
        <rFont val="Times New Roman"/>
        <family val="1"/>
      </rPr>
      <t xml:space="preserve">
</t>
    </r>
    <r>
      <rPr>
        <sz val="11"/>
        <rFont val="宋体"/>
        <family val="0"/>
      </rPr>
      <t>（</t>
    </r>
    <r>
      <rPr>
        <sz val="11"/>
        <rFont val="Times New Roman"/>
        <family val="1"/>
      </rPr>
      <t>2</t>
    </r>
    <r>
      <rPr>
        <sz val="11"/>
        <rFont val="宋体"/>
        <family val="0"/>
      </rPr>
      <t>）质量指标。种植作物成活率</t>
    </r>
    <r>
      <rPr>
        <sz val="11"/>
        <rFont val="Times New Roman"/>
        <family val="1"/>
      </rPr>
      <t>≥95%</t>
    </r>
    <r>
      <rPr>
        <sz val="11"/>
        <rFont val="宋体"/>
        <family val="0"/>
      </rPr>
      <t>。</t>
    </r>
    <r>
      <rPr>
        <sz val="11"/>
        <rFont val="Times New Roman"/>
        <family val="1"/>
      </rPr>
      <t xml:space="preserve">
</t>
    </r>
    <r>
      <rPr>
        <sz val="11"/>
        <rFont val="宋体"/>
        <family val="0"/>
      </rPr>
      <t>（</t>
    </r>
    <r>
      <rPr>
        <sz val="11"/>
        <rFont val="Times New Roman"/>
        <family val="1"/>
      </rPr>
      <t>3</t>
    </r>
    <r>
      <rPr>
        <sz val="11"/>
        <rFont val="宋体"/>
        <family val="0"/>
      </rPr>
      <t>）时效指标。当年开工率</t>
    </r>
    <r>
      <rPr>
        <sz val="11"/>
        <rFont val="Times New Roman"/>
        <family val="1"/>
      </rPr>
      <t>≥100%</t>
    </r>
    <r>
      <rPr>
        <sz val="11"/>
        <rFont val="宋体"/>
        <family val="0"/>
      </rPr>
      <t>；当年完成率</t>
    </r>
    <r>
      <rPr>
        <sz val="11"/>
        <rFont val="Times New Roman"/>
        <family val="1"/>
      </rPr>
      <t xml:space="preserve">≥100%
</t>
    </r>
    <r>
      <rPr>
        <sz val="11"/>
        <rFont val="宋体"/>
        <family val="0"/>
      </rPr>
      <t>（</t>
    </r>
    <r>
      <rPr>
        <sz val="11"/>
        <rFont val="Times New Roman"/>
        <family val="1"/>
      </rPr>
      <t>4</t>
    </r>
    <r>
      <rPr>
        <sz val="11"/>
        <rFont val="宋体"/>
        <family val="0"/>
      </rPr>
      <t>）成本指标。种植亩均补助成本</t>
    </r>
    <r>
      <rPr>
        <sz val="11"/>
        <rFont val="Times New Roman"/>
        <family val="1"/>
      </rPr>
      <t>≥1000</t>
    </r>
    <r>
      <rPr>
        <sz val="11"/>
        <rFont val="宋体"/>
        <family val="0"/>
      </rPr>
      <t>元；</t>
    </r>
    <r>
      <rPr>
        <sz val="11"/>
        <rFont val="Times New Roman"/>
        <family val="1"/>
      </rPr>
      <t xml:space="preserve">
</t>
    </r>
    <r>
      <rPr>
        <sz val="11"/>
        <rFont val="宋体"/>
        <family val="0"/>
      </rPr>
      <t>（</t>
    </r>
    <r>
      <rPr>
        <sz val="11"/>
        <rFont val="Times New Roman"/>
        <family val="1"/>
      </rPr>
      <t>5</t>
    </r>
    <r>
      <rPr>
        <sz val="11"/>
        <rFont val="宋体"/>
        <family val="0"/>
      </rPr>
      <t>）经济效益指标。增加村集体经济收入</t>
    </r>
    <r>
      <rPr>
        <sz val="11"/>
        <rFont val="Times New Roman"/>
        <family val="1"/>
      </rPr>
      <t>≥10</t>
    </r>
    <r>
      <rPr>
        <sz val="11"/>
        <rFont val="宋体"/>
        <family val="0"/>
      </rPr>
      <t>万元</t>
    </r>
    <r>
      <rPr>
        <sz val="11"/>
        <rFont val="Times New Roman"/>
        <family val="1"/>
      </rPr>
      <t xml:space="preserve">
</t>
    </r>
    <r>
      <rPr>
        <sz val="11"/>
        <rFont val="宋体"/>
        <family val="0"/>
      </rPr>
      <t>（</t>
    </r>
    <r>
      <rPr>
        <sz val="11"/>
        <rFont val="Times New Roman"/>
        <family val="1"/>
      </rPr>
      <t>6</t>
    </r>
    <r>
      <rPr>
        <sz val="11"/>
        <rFont val="宋体"/>
        <family val="0"/>
      </rPr>
      <t>）社会效益指标。受益人口数</t>
    </r>
    <r>
      <rPr>
        <sz val="11"/>
        <rFont val="Times New Roman"/>
        <family val="1"/>
      </rPr>
      <t>≥923</t>
    </r>
    <r>
      <rPr>
        <sz val="11"/>
        <rFont val="宋体"/>
        <family val="0"/>
      </rPr>
      <t>人</t>
    </r>
    <r>
      <rPr>
        <sz val="11"/>
        <rFont val="Times New Roman"/>
        <family val="1"/>
      </rPr>
      <t xml:space="preserve">
</t>
    </r>
    <r>
      <rPr>
        <sz val="11"/>
        <rFont val="宋体"/>
        <family val="0"/>
      </rPr>
      <t>（</t>
    </r>
    <r>
      <rPr>
        <sz val="11"/>
        <rFont val="Times New Roman"/>
        <family val="1"/>
      </rPr>
      <t>7</t>
    </r>
    <r>
      <rPr>
        <sz val="11"/>
        <rFont val="宋体"/>
        <family val="0"/>
      </rPr>
      <t>）生态效益指标。农业科技改善耕地面积</t>
    </r>
    <r>
      <rPr>
        <sz val="11"/>
        <rFont val="Times New Roman"/>
        <family val="1"/>
      </rPr>
      <t>≥500</t>
    </r>
    <r>
      <rPr>
        <sz val="11"/>
        <rFont val="宋体"/>
        <family val="0"/>
      </rPr>
      <t>亩</t>
    </r>
    <r>
      <rPr>
        <sz val="11"/>
        <rFont val="Times New Roman"/>
        <family val="1"/>
      </rPr>
      <t xml:space="preserve">.
</t>
    </r>
    <r>
      <rPr>
        <sz val="11"/>
        <rFont val="宋体"/>
        <family val="0"/>
      </rPr>
      <t>（</t>
    </r>
    <r>
      <rPr>
        <sz val="11"/>
        <rFont val="Times New Roman"/>
        <family val="1"/>
      </rPr>
      <t>8</t>
    </r>
    <r>
      <rPr>
        <sz val="11"/>
        <rFont val="宋体"/>
        <family val="0"/>
      </rPr>
      <t>）满意度指标。</t>
    </r>
    <r>
      <rPr>
        <sz val="11"/>
        <rFont val="Times New Roman"/>
        <family val="1"/>
      </rPr>
      <t xml:space="preserve">  </t>
    </r>
    <r>
      <rPr>
        <sz val="11"/>
        <rFont val="宋体"/>
        <family val="0"/>
      </rPr>
      <t>项目区群众满意度</t>
    </r>
    <r>
      <rPr>
        <sz val="11"/>
        <rFont val="Times New Roman"/>
        <family val="1"/>
      </rPr>
      <t xml:space="preserve">  ≥96%                                                                 </t>
    </r>
    <r>
      <rPr>
        <sz val="11"/>
        <rFont val="宋体"/>
        <family val="0"/>
      </rPr>
      <t>（</t>
    </r>
    <r>
      <rPr>
        <sz val="11"/>
        <rFont val="Times New Roman"/>
        <family val="1"/>
      </rPr>
      <t>9</t>
    </r>
    <r>
      <rPr>
        <sz val="11"/>
        <rFont val="宋体"/>
        <family val="0"/>
      </rPr>
      <t>）可持续影响指标。工程使用年限</t>
    </r>
    <r>
      <rPr>
        <sz val="11"/>
        <rFont val="Times New Roman"/>
        <family val="1"/>
      </rPr>
      <t>≥5</t>
    </r>
    <r>
      <rPr>
        <sz val="11"/>
        <rFont val="宋体"/>
        <family val="0"/>
      </rPr>
      <t>年。</t>
    </r>
  </si>
  <si>
    <t>2022年省级衔接资金沧源佤族自治县勐董镇永和社区现代化边境小康村建设项目（边境村项目）</t>
  </si>
  <si>
    <t>永和社区</t>
  </si>
  <si>
    <r>
      <t>一是投入</t>
    </r>
    <r>
      <rPr>
        <sz val="11"/>
        <rFont val="Times New Roman"/>
        <family val="1"/>
      </rPr>
      <t>30</t>
    </r>
    <r>
      <rPr>
        <sz val="11"/>
        <rFont val="方正仿宋_GBK"/>
        <family val="4"/>
      </rPr>
      <t>万元。青饲料种子购置</t>
    </r>
    <r>
      <rPr>
        <sz val="11"/>
        <rFont val="Times New Roman"/>
        <family val="1"/>
      </rPr>
      <t>5000</t>
    </r>
    <r>
      <rPr>
        <sz val="11"/>
        <rFont val="方正仿宋_GBK"/>
        <family val="4"/>
      </rPr>
      <t>亩，单价</t>
    </r>
    <r>
      <rPr>
        <sz val="11"/>
        <rFont val="Times New Roman"/>
        <family val="1"/>
      </rPr>
      <t>300</t>
    </r>
    <r>
      <rPr>
        <sz val="11"/>
        <rFont val="方正仿宋_GBK"/>
        <family val="4"/>
      </rPr>
      <t>元</t>
    </r>
    <r>
      <rPr>
        <sz val="11"/>
        <rFont val="Times New Roman"/>
        <family val="1"/>
      </rPr>
      <t>/</t>
    </r>
    <r>
      <rPr>
        <sz val="11"/>
        <rFont val="方正仿宋_GBK"/>
        <family val="4"/>
      </rPr>
      <t>亩；土地整治</t>
    </r>
    <r>
      <rPr>
        <sz val="11"/>
        <rFont val="Times New Roman"/>
        <family val="1"/>
      </rPr>
      <t>500</t>
    </r>
    <r>
      <rPr>
        <sz val="11"/>
        <rFont val="方正仿宋_GBK"/>
        <family val="4"/>
      </rPr>
      <t>亩，单价</t>
    </r>
    <r>
      <rPr>
        <sz val="11"/>
        <rFont val="Times New Roman"/>
        <family val="1"/>
      </rPr>
      <t>100</t>
    </r>
    <r>
      <rPr>
        <sz val="11"/>
        <rFont val="方正仿宋_GBK"/>
        <family val="4"/>
      </rPr>
      <t>元</t>
    </r>
    <r>
      <rPr>
        <sz val="11"/>
        <rFont val="Times New Roman"/>
        <family val="1"/>
      </rPr>
      <t>/</t>
    </r>
    <r>
      <rPr>
        <sz val="11"/>
        <rFont val="方正仿宋_GBK"/>
        <family val="4"/>
      </rPr>
      <t>亩；青饲料肥料购置，农机肥，病虫农药等；二是投入</t>
    </r>
    <r>
      <rPr>
        <sz val="11"/>
        <rFont val="Times New Roman"/>
        <family val="1"/>
      </rPr>
      <t>100</t>
    </r>
    <r>
      <rPr>
        <sz val="11"/>
        <rFont val="方正仿宋_GBK"/>
        <family val="4"/>
      </rPr>
      <t>万元。购买鱼苗</t>
    </r>
    <r>
      <rPr>
        <sz val="11"/>
        <rFont val="Times New Roman"/>
        <family val="1"/>
      </rPr>
      <t>60000</t>
    </r>
    <r>
      <rPr>
        <sz val="11"/>
        <rFont val="方正仿宋_GBK"/>
        <family val="4"/>
      </rPr>
      <t>尾，（鲤鱼、鲫鱼，规格：</t>
    </r>
    <r>
      <rPr>
        <sz val="11"/>
        <rFont val="Times New Roman"/>
        <family val="1"/>
      </rPr>
      <t>3</t>
    </r>
    <r>
      <rPr>
        <sz val="11"/>
        <rFont val="方正仿宋_GBK"/>
        <family val="4"/>
      </rPr>
      <t>寸），单价</t>
    </r>
    <r>
      <rPr>
        <sz val="11"/>
        <rFont val="Times New Roman"/>
        <family val="1"/>
      </rPr>
      <t>5</t>
    </r>
    <r>
      <rPr>
        <sz val="11"/>
        <rFont val="方正仿宋_GBK"/>
        <family val="4"/>
      </rPr>
      <t>元</t>
    </r>
    <r>
      <rPr>
        <sz val="11"/>
        <rFont val="Times New Roman"/>
        <family val="1"/>
      </rPr>
      <t>/</t>
    </r>
    <r>
      <rPr>
        <sz val="11"/>
        <rFont val="方正仿宋_GBK"/>
        <family val="4"/>
      </rPr>
      <t>尾；发展稻田种植</t>
    </r>
    <r>
      <rPr>
        <sz val="11"/>
        <rFont val="Times New Roman"/>
        <family val="1"/>
      </rPr>
      <t>200</t>
    </r>
    <r>
      <rPr>
        <sz val="11"/>
        <rFont val="方正仿宋_GBK"/>
        <family val="4"/>
      </rPr>
      <t>亩（育秧、整田、机插），单价</t>
    </r>
    <r>
      <rPr>
        <sz val="11"/>
        <rFont val="Times New Roman"/>
        <family val="1"/>
      </rPr>
      <t>600</t>
    </r>
    <r>
      <rPr>
        <sz val="11"/>
        <rFont val="方正仿宋_GBK"/>
        <family val="4"/>
      </rPr>
      <t>元</t>
    </r>
    <r>
      <rPr>
        <sz val="11"/>
        <rFont val="Times New Roman"/>
        <family val="1"/>
      </rPr>
      <t>/</t>
    </r>
    <r>
      <rPr>
        <sz val="11"/>
        <rFont val="方正仿宋_GBK"/>
        <family val="4"/>
      </rPr>
      <t>亩；土地流转</t>
    </r>
    <r>
      <rPr>
        <sz val="11"/>
        <rFont val="Times New Roman"/>
        <family val="1"/>
      </rPr>
      <t>200</t>
    </r>
    <r>
      <rPr>
        <sz val="11"/>
        <rFont val="方正仿宋_GBK"/>
        <family val="4"/>
      </rPr>
      <t>亩，单价</t>
    </r>
    <r>
      <rPr>
        <sz val="11"/>
        <rFont val="Times New Roman"/>
        <family val="1"/>
      </rPr>
      <t>1000</t>
    </r>
    <r>
      <rPr>
        <sz val="11"/>
        <rFont val="方正仿宋_GBK"/>
        <family val="4"/>
      </rPr>
      <t>元</t>
    </r>
    <r>
      <rPr>
        <sz val="11"/>
        <rFont val="Times New Roman"/>
        <family val="1"/>
      </rPr>
      <t>/</t>
    </r>
    <r>
      <rPr>
        <sz val="11"/>
        <rFont val="方正仿宋_GBK"/>
        <family val="4"/>
      </rPr>
      <t>亩；购买抽水机</t>
    </r>
    <r>
      <rPr>
        <sz val="11"/>
        <rFont val="Times New Roman"/>
        <family val="1"/>
      </rPr>
      <t>4</t>
    </r>
    <r>
      <rPr>
        <sz val="11"/>
        <rFont val="方正仿宋_GBK"/>
        <family val="4"/>
      </rPr>
      <t>个</t>
    </r>
    <r>
      <rPr>
        <sz val="11"/>
        <rFont val="Times New Roman"/>
        <family val="1"/>
      </rPr>
      <t xml:space="preserve"> </t>
    </r>
    <r>
      <rPr>
        <sz val="11"/>
        <rFont val="方正仿宋_GBK"/>
        <family val="4"/>
      </rPr>
      <t>，单价</t>
    </r>
    <r>
      <rPr>
        <sz val="11"/>
        <rFont val="Times New Roman"/>
        <family val="1"/>
      </rPr>
      <t>6000</t>
    </r>
    <r>
      <rPr>
        <sz val="11"/>
        <rFont val="方正仿宋_GBK"/>
        <family val="4"/>
      </rPr>
      <t>元</t>
    </r>
    <r>
      <rPr>
        <sz val="11"/>
        <rFont val="Times New Roman"/>
        <family val="1"/>
      </rPr>
      <t>/</t>
    </r>
    <r>
      <rPr>
        <sz val="11"/>
        <rFont val="方正仿宋_GBK"/>
        <family val="4"/>
      </rPr>
      <t>个；购买饲料</t>
    </r>
    <r>
      <rPr>
        <sz val="11"/>
        <rFont val="Times New Roman"/>
        <family val="1"/>
      </rPr>
      <t>12</t>
    </r>
    <r>
      <rPr>
        <sz val="11"/>
        <rFont val="方正仿宋_GBK"/>
        <family val="4"/>
      </rPr>
      <t>吨，单价</t>
    </r>
    <r>
      <rPr>
        <sz val="11"/>
        <rFont val="Times New Roman"/>
        <family val="1"/>
      </rPr>
      <t>3000</t>
    </r>
    <r>
      <rPr>
        <sz val="11"/>
        <rFont val="方正仿宋_GBK"/>
        <family val="4"/>
      </rPr>
      <t>元</t>
    </r>
    <r>
      <rPr>
        <sz val="11"/>
        <rFont val="Times New Roman"/>
        <family val="1"/>
      </rPr>
      <t>/</t>
    </r>
    <r>
      <rPr>
        <sz val="11"/>
        <rFont val="方正仿宋_GBK"/>
        <family val="4"/>
      </rPr>
      <t>吨；开挖渔沟田埂</t>
    </r>
    <r>
      <rPr>
        <sz val="11"/>
        <rFont val="Times New Roman"/>
        <family val="1"/>
      </rPr>
      <t>200</t>
    </r>
    <r>
      <rPr>
        <sz val="11"/>
        <rFont val="方正仿宋_GBK"/>
        <family val="4"/>
      </rPr>
      <t>亩，单价</t>
    </r>
    <r>
      <rPr>
        <sz val="11"/>
        <rFont val="Times New Roman"/>
        <family val="1"/>
      </rPr>
      <t>600</t>
    </r>
    <r>
      <rPr>
        <sz val="11"/>
        <rFont val="方正仿宋_GBK"/>
        <family val="4"/>
      </rPr>
      <t>元</t>
    </r>
    <r>
      <rPr>
        <sz val="11"/>
        <rFont val="Times New Roman"/>
        <family val="1"/>
      </rPr>
      <t>/</t>
    </r>
    <r>
      <rPr>
        <sz val="11"/>
        <rFont val="方正仿宋_GBK"/>
        <family val="4"/>
      </rPr>
      <t>亩；新建排水沟淤泥清理</t>
    </r>
    <r>
      <rPr>
        <sz val="11"/>
        <rFont val="Times New Roman"/>
        <family val="1"/>
      </rPr>
      <t>2000</t>
    </r>
    <r>
      <rPr>
        <sz val="11"/>
        <rFont val="方正仿宋_GBK"/>
        <family val="4"/>
      </rPr>
      <t>米，单价</t>
    </r>
    <r>
      <rPr>
        <sz val="11"/>
        <rFont val="Times New Roman"/>
        <family val="1"/>
      </rPr>
      <t>80</t>
    </r>
    <r>
      <rPr>
        <sz val="11"/>
        <rFont val="方正仿宋_GBK"/>
        <family val="4"/>
      </rPr>
      <t>元</t>
    </r>
    <r>
      <rPr>
        <sz val="11"/>
        <rFont val="Times New Roman"/>
        <family val="1"/>
      </rPr>
      <t>/</t>
    </r>
    <r>
      <rPr>
        <sz val="11"/>
        <rFont val="方正仿宋_GBK"/>
        <family val="4"/>
      </rPr>
      <t>米；开展</t>
    </r>
    <r>
      <rPr>
        <sz val="11"/>
        <rFont val="Times New Roman"/>
        <family val="1"/>
      </rPr>
      <t>4</t>
    </r>
    <r>
      <rPr>
        <sz val="11"/>
        <rFont val="方正仿宋_GBK"/>
        <family val="4"/>
      </rPr>
      <t>期农民技能培训，每期</t>
    </r>
    <r>
      <rPr>
        <sz val="11"/>
        <rFont val="Times New Roman"/>
        <family val="1"/>
      </rPr>
      <t>100</t>
    </r>
    <r>
      <rPr>
        <sz val="11"/>
        <rFont val="方正仿宋_GBK"/>
        <family val="4"/>
      </rPr>
      <t>人，时间</t>
    </r>
    <r>
      <rPr>
        <sz val="11"/>
        <rFont val="Times New Roman"/>
        <family val="1"/>
      </rPr>
      <t>3</t>
    </r>
    <r>
      <rPr>
        <sz val="11"/>
        <rFont val="方正仿宋_GBK"/>
        <family val="4"/>
      </rPr>
      <t>天左右，共计开展</t>
    </r>
    <r>
      <rPr>
        <sz val="11"/>
        <rFont val="Times New Roman"/>
        <family val="1"/>
      </rPr>
      <t>400</t>
    </r>
    <r>
      <rPr>
        <sz val="11"/>
        <rFont val="方正仿宋_GBK"/>
        <family val="4"/>
      </rPr>
      <t>人次，单价</t>
    </r>
    <r>
      <rPr>
        <sz val="11"/>
        <rFont val="Times New Roman"/>
        <family val="1"/>
      </rPr>
      <t>100</t>
    </r>
    <r>
      <rPr>
        <sz val="11"/>
        <rFont val="方正仿宋_GBK"/>
        <family val="4"/>
      </rPr>
      <t>元</t>
    </r>
    <r>
      <rPr>
        <sz val="11"/>
        <rFont val="Times New Roman"/>
        <family val="1"/>
      </rPr>
      <t>/</t>
    </r>
    <r>
      <rPr>
        <sz val="11"/>
        <rFont val="方正仿宋_GBK"/>
        <family val="4"/>
      </rPr>
      <t>人</t>
    </r>
  </si>
  <si>
    <r>
      <t>130</t>
    </r>
    <r>
      <rPr>
        <sz val="11"/>
        <rFont val="宋体"/>
        <family val="0"/>
      </rPr>
      <t>万元</t>
    </r>
    <r>
      <rPr>
        <sz val="11"/>
        <rFont val="Times New Roman"/>
        <family val="1"/>
      </rPr>
      <t>/</t>
    </r>
    <r>
      <rPr>
        <sz val="11"/>
        <rFont val="宋体"/>
        <family val="0"/>
      </rPr>
      <t>个</t>
    </r>
  </si>
  <si>
    <r>
      <t>（</t>
    </r>
    <r>
      <rPr>
        <sz val="11"/>
        <rFont val="Times New Roman"/>
        <family val="1"/>
      </rPr>
      <t>1</t>
    </r>
    <r>
      <rPr>
        <sz val="11"/>
        <rFont val="方正仿宋_GBK"/>
        <family val="4"/>
      </rPr>
      <t>）数量目标。产业示范基地数量</t>
    </r>
    <r>
      <rPr>
        <sz val="11"/>
        <rFont val="Times New Roman"/>
        <family val="1"/>
      </rPr>
      <t>≥1</t>
    </r>
    <r>
      <rPr>
        <sz val="11"/>
        <rFont val="方正仿宋_GBK"/>
        <family val="4"/>
      </rPr>
      <t>个；蜜蜂养殖</t>
    </r>
    <r>
      <rPr>
        <sz val="11"/>
        <rFont val="Times New Roman"/>
        <family val="1"/>
      </rPr>
      <t>≥1000</t>
    </r>
    <r>
      <rPr>
        <sz val="11"/>
        <rFont val="方正仿宋_GBK"/>
        <family val="4"/>
      </rPr>
      <t>箱；青饲料种植</t>
    </r>
    <r>
      <rPr>
        <sz val="11"/>
        <rFont val="Times New Roman"/>
        <family val="1"/>
      </rPr>
      <t>500</t>
    </r>
    <r>
      <rPr>
        <sz val="11"/>
        <rFont val="方正仿宋_GBK"/>
        <family val="4"/>
      </rPr>
      <t>亩。</t>
    </r>
    <r>
      <rPr>
        <sz val="11"/>
        <rFont val="Times New Roman"/>
        <family val="1"/>
      </rPr>
      <t xml:space="preserve">
</t>
    </r>
    <r>
      <rPr>
        <sz val="11"/>
        <rFont val="方正仿宋_GBK"/>
        <family val="4"/>
      </rPr>
      <t>（</t>
    </r>
    <r>
      <rPr>
        <sz val="11"/>
        <rFont val="Times New Roman"/>
        <family val="1"/>
      </rPr>
      <t>2</t>
    </r>
    <r>
      <rPr>
        <sz val="11"/>
        <rFont val="方正仿宋_GBK"/>
        <family val="4"/>
      </rPr>
      <t>）质量指标。种植作物成活率</t>
    </r>
    <r>
      <rPr>
        <sz val="11"/>
        <rFont val="Times New Roman"/>
        <family val="1"/>
      </rPr>
      <t>≥95%</t>
    </r>
    <r>
      <rPr>
        <sz val="11"/>
        <rFont val="方正仿宋_GBK"/>
        <family val="4"/>
      </rPr>
      <t>。</t>
    </r>
    <r>
      <rPr>
        <sz val="11"/>
        <rFont val="Times New Roman"/>
        <family val="1"/>
      </rPr>
      <t xml:space="preserve">
</t>
    </r>
    <r>
      <rPr>
        <sz val="11"/>
        <rFont val="方正仿宋_GBK"/>
        <family val="4"/>
      </rPr>
      <t>（</t>
    </r>
    <r>
      <rPr>
        <sz val="11"/>
        <rFont val="Times New Roman"/>
        <family val="1"/>
      </rPr>
      <t>3</t>
    </r>
    <r>
      <rPr>
        <sz val="11"/>
        <rFont val="方正仿宋_GBK"/>
        <family val="4"/>
      </rPr>
      <t>）时效指标。当年开工率</t>
    </r>
    <r>
      <rPr>
        <sz val="11"/>
        <rFont val="Times New Roman"/>
        <family val="1"/>
      </rPr>
      <t>≥100%</t>
    </r>
    <r>
      <rPr>
        <sz val="11"/>
        <rFont val="方正仿宋_GBK"/>
        <family val="4"/>
      </rPr>
      <t>；当年完成率</t>
    </r>
    <r>
      <rPr>
        <sz val="11"/>
        <rFont val="Times New Roman"/>
        <family val="1"/>
      </rPr>
      <t xml:space="preserve">≥100%
</t>
    </r>
    <r>
      <rPr>
        <sz val="11"/>
        <rFont val="方正仿宋_GBK"/>
        <family val="4"/>
      </rPr>
      <t>（</t>
    </r>
    <r>
      <rPr>
        <sz val="11"/>
        <rFont val="Times New Roman"/>
        <family val="1"/>
      </rPr>
      <t>4</t>
    </r>
    <r>
      <rPr>
        <sz val="11"/>
        <rFont val="方正仿宋_GBK"/>
        <family val="4"/>
      </rPr>
      <t>）成本指标。种植亩均补助成本</t>
    </r>
    <r>
      <rPr>
        <sz val="11"/>
        <rFont val="Times New Roman"/>
        <family val="1"/>
      </rPr>
      <t>≥1000</t>
    </r>
    <r>
      <rPr>
        <sz val="11"/>
        <rFont val="方正仿宋_GBK"/>
        <family val="4"/>
      </rPr>
      <t>元；</t>
    </r>
    <r>
      <rPr>
        <sz val="11"/>
        <rFont val="Times New Roman"/>
        <family val="1"/>
      </rPr>
      <t xml:space="preserve">
</t>
    </r>
    <r>
      <rPr>
        <sz val="11"/>
        <rFont val="方正仿宋_GBK"/>
        <family val="4"/>
      </rPr>
      <t>（</t>
    </r>
    <r>
      <rPr>
        <sz val="11"/>
        <rFont val="Times New Roman"/>
        <family val="1"/>
      </rPr>
      <t>5</t>
    </r>
    <r>
      <rPr>
        <sz val="11"/>
        <rFont val="方正仿宋_GBK"/>
        <family val="4"/>
      </rPr>
      <t>）经济效益指标。增加村集体经济收入</t>
    </r>
    <r>
      <rPr>
        <sz val="11"/>
        <rFont val="Times New Roman"/>
        <family val="1"/>
      </rPr>
      <t>≥20</t>
    </r>
    <r>
      <rPr>
        <sz val="11"/>
        <rFont val="方正仿宋_GBK"/>
        <family val="4"/>
      </rPr>
      <t>万元</t>
    </r>
    <r>
      <rPr>
        <sz val="11"/>
        <rFont val="Times New Roman"/>
        <family val="1"/>
      </rPr>
      <t xml:space="preserve">
</t>
    </r>
    <r>
      <rPr>
        <sz val="11"/>
        <rFont val="方正仿宋_GBK"/>
        <family val="4"/>
      </rPr>
      <t>（</t>
    </r>
    <r>
      <rPr>
        <sz val="11"/>
        <rFont val="Times New Roman"/>
        <family val="1"/>
      </rPr>
      <t>6</t>
    </r>
    <r>
      <rPr>
        <sz val="11"/>
        <rFont val="方正仿宋_GBK"/>
        <family val="4"/>
      </rPr>
      <t>）社会效益指标。受益人口数</t>
    </r>
    <r>
      <rPr>
        <sz val="11"/>
        <rFont val="Times New Roman"/>
        <family val="1"/>
      </rPr>
      <t>≥1211</t>
    </r>
    <r>
      <rPr>
        <sz val="11"/>
        <rFont val="方正仿宋_GBK"/>
        <family val="4"/>
      </rPr>
      <t>人</t>
    </r>
    <r>
      <rPr>
        <sz val="11"/>
        <rFont val="Times New Roman"/>
        <family val="1"/>
      </rPr>
      <t xml:space="preserve">
</t>
    </r>
    <r>
      <rPr>
        <sz val="11"/>
        <rFont val="方正仿宋_GBK"/>
        <family val="4"/>
      </rPr>
      <t>（</t>
    </r>
    <r>
      <rPr>
        <sz val="11"/>
        <rFont val="Times New Roman"/>
        <family val="1"/>
      </rPr>
      <t>7</t>
    </r>
    <r>
      <rPr>
        <sz val="11"/>
        <rFont val="方正仿宋_GBK"/>
        <family val="4"/>
      </rPr>
      <t>）生态效益指标。农业科技改善耕地面积</t>
    </r>
    <r>
      <rPr>
        <sz val="11"/>
        <rFont val="Times New Roman"/>
        <family val="1"/>
      </rPr>
      <t>≥500</t>
    </r>
    <r>
      <rPr>
        <sz val="11"/>
        <rFont val="方正仿宋_GBK"/>
        <family val="4"/>
      </rPr>
      <t>亩</t>
    </r>
    <r>
      <rPr>
        <sz val="11"/>
        <rFont val="Times New Roman"/>
        <family val="1"/>
      </rPr>
      <t xml:space="preserve">.
</t>
    </r>
    <r>
      <rPr>
        <sz val="11"/>
        <rFont val="方正仿宋_GBK"/>
        <family val="4"/>
      </rPr>
      <t>（</t>
    </r>
    <r>
      <rPr>
        <sz val="11"/>
        <rFont val="Times New Roman"/>
        <family val="1"/>
      </rPr>
      <t>8</t>
    </r>
    <r>
      <rPr>
        <sz val="11"/>
        <rFont val="方正仿宋_GBK"/>
        <family val="4"/>
      </rPr>
      <t>）满意度指标。项目区群众满意度</t>
    </r>
    <r>
      <rPr>
        <sz val="11"/>
        <rFont val="Times New Roman"/>
        <family val="1"/>
      </rPr>
      <t xml:space="preserve">  ≥96%                                                                 </t>
    </r>
    <r>
      <rPr>
        <sz val="11"/>
        <rFont val="方正仿宋_GBK"/>
        <family val="4"/>
      </rPr>
      <t>（</t>
    </r>
    <r>
      <rPr>
        <sz val="11"/>
        <rFont val="Times New Roman"/>
        <family val="1"/>
      </rPr>
      <t>9</t>
    </r>
    <r>
      <rPr>
        <sz val="11"/>
        <rFont val="方正仿宋_GBK"/>
        <family val="4"/>
      </rPr>
      <t>）可持续影响指标。工程使用年限</t>
    </r>
    <r>
      <rPr>
        <sz val="11"/>
        <rFont val="Times New Roman"/>
        <family val="1"/>
      </rPr>
      <t>≥30</t>
    </r>
    <r>
      <rPr>
        <sz val="11"/>
        <rFont val="方正仿宋_GBK"/>
        <family val="4"/>
      </rPr>
      <t>年。</t>
    </r>
  </si>
  <si>
    <t>沧源佤族自治自治县勐董镇人民政府</t>
  </si>
  <si>
    <t>2022年度沧源佤族自治县勐董镇勐董社区扶持壮大村级集体经济项目</t>
  </si>
  <si>
    <t>勐董社区</t>
  </si>
  <si>
    <r>
      <t>勐董镇勐董社区、永和社区、坝卡村、刀董村、龙乃村</t>
    </r>
    <r>
      <rPr>
        <sz val="11"/>
        <rFont val="Times New Roman"/>
        <family val="1"/>
      </rPr>
      <t>9</t>
    </r>
    <r>
      <rPr>
        <sz val="11"/>
        <rFont val="方正仿宋_GBK"/>
        <family val="4"/>
      </rPr>
      <t>个村采取</t>
    </r>
    <r>
      <rPr>
        <sz val="11"/>
        <rFont val="Times New Roman"/>
        <family val="1"/>
      </rPr>
      <t>“</t>
    </r>
    <r>
      <rPr>
        <sz val="11"/>
        <rFont val="方正仿宋_GBK"/>
        <family val="4"/>
      </rPr>
      <t>抱团发展</t>
    </r>
    <r>
      <rPr>
        <sz val="11"/>
        <rFont val="Times New Roman"/>
        <family val="1"/>
      </rPr>
      <t>”</t>
    </r>
    <r>
      <rPr>
        <sz val="11"/>
        <rFont val="方正仿宋_GBK"/>
        <family val="4"/>
      </rPr>
      <t>方式，各向上级申请中央扶持壮大村集体经济补助资金</t>
    </r>
    <r>
      <rPr>
        <sz val="11"/>
        <rFont val="Times New Roman"/>
        <family val="1"/>
      </rPr>
      <t>50</t>
    </r>
    <r>
      <rPr>
        <sz val="11"/>
        <rFont val="方正仿宋_GBK"/>
        <family val="4"/>
      </rPr>
      <t>万元，共计</t>
    </r>
    <r>
      <rPr>
        <sz val="11"/>
        <rFont val="Times New Roman"/>
        <family val="1"/>
      </rPr>
      <t>250</t>
    </r>
    <r>
      <rPr>
        <sz val="11"/>
        <rFont val="方正仿宋_GBK"/>
        <family val="4"/>
      </rPr>
      <t>万元，在县城购置商铺，以</t>
    </r>
    <r>
      <rPr>
        <sz val="11"/>
        <rFont val="Times New Roman"/>
        <family val="1"/>
      </rPr>
      <t>10000</t>
    </r>
    <r>
      <rPr>
        <sz val="11"/>
        <rFont val="方正仿宋_GBK"/>
        <family val="4"/>
      </rPr>
      <t>元</t>
    </r>
    <r>
      <rPr>
        <sz val="11"/>
        <rFont val="Times New Roman"/>
        <family val="1"/>
      </rPr>
      <t>/</t>
    </r>
    <r>
      <rPr>
        <sz val="11"/>
        <rFont val="方正仿宋_GBK"/>
        <family val="4"/>
      </rPr>
      <t>㎡左右的价格购置商铺</t>
    </r>
    <r>
      <rPr>
        <sz val="11"/>
        <rFont val="Times New Roman"/>
        <family val="1"/>
      </rPr>
      <t>9</t>
    </r>
    <r>
      <rPr>
        <sz val="11"/>
        <rFont val="方正仿宋_GBK"/>
        <family val="4"/>
      </rPr>
      <t>间，共计</t>
    </r>
    <r>
      <rPr>
        <sz val="11"/>
        <rFont val="Times New Roman"/>
        <family val="1"/>
      </rPr>
      <t>250</t>
    </r>
    <r>
      <rPr>
        <sz val="11"/>
        <rFont val="方正仿宋_GBK"/>
        <family val="4"/>
      </rPr>
      <t>㎡。</t>
    </r>
  </si>
  <si>
    <r>
      <t>50</t>
    </r>
    <r>
      <rPr>
        <sz val="11"/>
        <rFont val="宋体"/>
        <family val="0"/>
      </rPr>
      <t>万元</t>
    </r>
    <r>
      <rPr>
        <sz val="11"/>
        <rFont val="Times New Roman"/>
        <family val="1"/>
      </rPr>
      <t>/</t>
    </r>
    <r>
      <rPr>
        <sz val="11"/>
        <rFont val="宋体"/>
        <family val="0"/>
      </rPr>
      <t>个</t>
    </r>
  </si>
  <si>
    <r>
      <t>（</t>
    </r>
    <r>
      <rPr>
        <sz val="11"/>
        <rFont val="Times New Roman"/>
        <family val="1"/>
      </rPr>
      <t>1</t>
    </r>
    <r>
      <rPr>
        <sz val="11"/>
        <rFont val="方正仿宋_GBK"/>
        <family val="4"/>
      </rPr>
      <t>）数量目标。加入合作社、村集体经济组织人数</t>
    </r>
    <r>
      <rPr>
        <sz val="11"/>
        <rFont val="Times New Roman"/>
        <family val="1"/>
      </rPr>
      <t>≥20</t>
    </r>
    <r>
      <rPr>
        <sz val="11"/>
        <rFont val="方正仿宋_GBK"/>
        <family val="4"/>
      </rPr>
      <t>人；购置商铺</t>
    </r>
    <r>
      <rPr>
        <sz val="11"/>
        <rFont val="Times New Roman"/>
        <family val="1"/>
      </rPr>
      <t>1</t>
    </r>
    <r>
      <rPr>
        <sz val="11"/>
        <rFont val="方正仿宋_GBK"/>
        <family val="4"/>
      </rPr>
      <t>幢</t>
    </r>
    <r>
      <rPr>
        <sz val="11"/>
        <rFont val="Times New Roman"/>
        <family val="1"/>
      </rPr>
      <t xml:space="preserve">
</t>
    </r>
    <r>
      <rPr>
        <sz val="11"/>
        <rFont val="方正仿宋_GBK"/>
        <family val="4"/>
      </rPr>
      <t>（</t>
    </r>
    <r>
      <rPr>
        <sz val="11"/>
        <rFont val="Times New Roman"/>
        <family val="1"/>
      </rPr>
      <t>2</t>
    </r>
    <r>
      <rPr>
        <sz val="11"/>
        <rFont val="方正仿宋_GBK"/>
        <family val="4"/>
      </rPr>
      <t>）质量指标。村集体分配比例</t>
    </r>
    <r>
      <rPr>
        <sz val="11"/>
        <rFont val="Times New Roman"/>
        <family val="1"/>
      </rPr>
      <t>≥7%</t>
    </r>
    <r>
      <rPr>
        <sz val="11"/>
        <rFont val="方正仿宋_GBK"/>
        <family val="4"/>
      </rPr>
      <t>；项目验收合格率</t>
    </r>
    <r>
      <rPr>
        <sz val="11"/>
        <rFont val="Times New Roman"/>
        <family val="1"/>
      </rPr>
      <t xml:space="preserve">≥96%
</t>
    </r>
    <r>
      <rPr>
        <sz val="11"/>
        <rFont val="方正仿宋_GBK"/>
        <family val="4"/>
      </rPr>
      <t>（</t>
    </r>
    <r>
      <rPr>
        <sz val="11"/>
        <rFont val="Times New Roman"/>
        <family val="1"/>
      </rPr>
      <t>3</t>
    </r>
    <r>
      <rPr>
        <sz val="11"/>
        <rFont val="方正仿宋_GBK"/>
        <family val="4"/>
      </rPr>
      <t>）时效指标。任务完成及时率</t>
    </r>
    <r>
      <rPr>
        <sz val="11"/>
        <rFont val="Times New Roman"/>
        <family val="1"/>
      </rPr>
      <t xml:space="preserve">≥96%
</t>
    </r>
    <r>
      <rPr>
        <sz val="11"/>
        <rFont val="方正仿宋_GBK"/>
        <family val="4"/>
      </rPr>
      <t>（</t>
    </r>
    <r>
      <rPr>
        <sz val="11"/>
        <rFont val="Times New Roman"/>
        <family val="1"/>
      </rPr>
      <t>4</t>
    </r>
    <r>
      <rPr>
        <sz val="11"/>
        <rFont val="方正仿宋_GBK"/>
        <family val="4"/>
      </rPr>
      <t>）成本指标。种工程建设造价低于当地平均标准的比例</t>
    </r>
    <r>
      <rPr>
        <sz val="11"/>
        <rFont val="Times New Roman"/>
        <family val="1"/>
      </rPr>
      <t xml:space="preserve">≥96%
</t>
    </r>
    <r>
      <rPr>
        <sz val="11"/>
        <rFont val="方正仿宋_GBK"/>
        <family val="4"/>
      </rPr>
      <t xml:space="preserve">（5）经济效益指标。特色产业带动增加贫困人口收入≥3万元
（6）社会效益指标。受益建档立卡贫困人口数≥54人；
（7）可持续影响指标。工程质量寿命≥30年
（8）满意度指标。受益建档立卡贫困人口满意度  ≥98%                                                                </t>
    </r>
  </si>
  <si>
    <t>沧源佤族自治县委组织部</t>
  </si>
  <si>
    <t>2022年度沧源佤族自治县勐董镇永和社区扶持壮大村级集体经济项目</t>
  </si>
  <si>
    <r>
      <t>（</t>
    </r>
    <r>
      <rPr>
        <sz val="11"/>
        <rFont val="Times New Roman"/>
        <family val="1"/>
      </rPr>
      <t>1</t>
    </r>
    <r>
      <rPr>
        <sz val="11"/>
        <rFont val="方正仿宋_GBK"/>
        <family val="4"/>
      </rPr>
      <t>）数量目标。加入合作社、村集体经济组织人数</t>
    </r>
    <r>
      <rPr>
        <sz val="11"/>
        <rFont val="Times New Roman"/>
        <family val="1"/>
      </rPr>
      <t>≥20</t>
    </r>
    <r>
      <rPr>
        <sz val="11"/>
        <rFont val="方正仿宋_GBK"/>
        <family val="4"/>
      </rPr>
      <t>人；购置商铺</t>
    </r>
    <r>
      <rPr>
        <sz val="11"/>
        <rFont val="Times New Roman"/>
        <family val="1"/>
      </rPr>
      <t>1</t>
    </r>
    <r>
      <rPr>
        <sz val="11"/>
        <rFont val="方正仿宋_GBK"/>
        <family val="4"/>
      </rPr>
      <t>幢</t>
    </r>
    <r>
      <rPr>
        <sz val="11"/>
        <rFont val="Times New Roman"/>
        <family val="1"/>
      </rPr>
      <t xml:space="preserve">
</t>
    </r>
    <r>
      <rPr>
        <sz val="11"/>
        <rFont val="方正仿宋_GBK"/>
        <family val="4"/>
      </rPr>
      <t>（</t>
    </r>
    <r>
      <rPr>
        <sz val="11"/>
        <rFont val="Times New Roman"/>
        <family val="1"/>
      </rPr>
      <t>2</t>
    </r>
    <r>
      <rPr>
        <sz val="11"/>
        <rFont val="方正仿宋_GBK"/>
        <family val="4"/>
      </rPr>
      <t>）质量指标。村集体分配比例</t>
    </r>
    <r>
      <rPr>
        <sz val="11"/>
        <rFont val="Times New Roman"/>
        <family val="1"/>
      </rPr>
      <t>≥7%</t>
    </r>
    <r>
      <rPr>
        <sz val="11"/>
        <rFont val="方正仿宋_GBK"/>
        <family val="4"/>
      </rPr>
      <t>；项目验收合格率</t>
    </r>
    <r>
      <rPr>
        <sz val="11"/>
        <rFont val="Times New Roman"/>
        <family val="1"/>
      </rPr>
      <t xml:space="preserve">≥96%
</t>
    </r>
    <r>
      <rPr>
        <sz val="11"/>
        <rFont val="方正仿宋_GBK"/>
        <family val="4"/>
      </rPr>
      <t>（</t>
    </r>
    <r>
      <rPr>
        <sz val="11"/>
        <rFont val="Times New Roman"/>
        <family val="1"/>
      </rPr>
      <t>3</t>
    </r>
    <r>
      <rPr>
        <sz val="11"/>
        <rFont val="方正仿宋_GBK"/>
        <family val="4"/>
      </rPr>
      <t>）时效指标。任务完成及时率</t>
    </r>
    <r>
      <rPr>
        <sz val="11"/>
        <rFont val="Times New Roman"/>
        <family val="1"/>
      </rPr>
      <t xml:space="preserve">≥96%
</t>
    </r>
    <r>
      <rPr>
        <sz val="11"/>
        <rFont val="方正仿宋_GBK"/>
        <family val="4"/>
      </rPr>
      <t>（</t>
    </r>
    <r>
      <rPr>
        <sz val="11"/>
        <rFont val="Times New Roman"/>
        <family val="1"/>
      </rPr>
      <t>4</t>
    </r>
    <r>
      <rPr>
        <sz val="11"/>
        <rFont val="方正仿宋_GBK"/>
        <family val="4"/>
      </rPr>
      <t>）成本指标。种工程建设造价低于当地平均标准的比例</t>
    </r>
    <r>
      <rPr>
        <sz val="11"/>
        <rFont val="Times New Roman"/>
        <family val="1"/>
      </rPr>
      <t xml:space="preserve">≥96%
</t>
    </r>
    <r>
      <rPr>
        <sz val="11"/>
        <rFont val="方正仿宋_GBK"/>
        <family val="4"/>
      </rPr>
      <t>（</t>
    </r>
    <r>
      <rPr>
        <sz val="11"/>
        <rFont val="Times New Roman"/>
        <family val="1"/>
      </rPr>
      <t>5</t>
    </r>
    <r>
      <rPr>
        <sz val="11"/>
        <rFont val="方正仿宋_GBK"/>
        <family val="4"/>
      </rPr>
      <t>）经济效益指标。特色产业带动增加贫困人口收入</t>
    </r>
    <r>
      <rPr>
        <sz val="11"/>
        <rFont val="Times New Roman"/>
        <family val="1"/>
      </rPr>
      <t>≥3</t>
    </r>
    <r>
      <rPr>
        <sz val="11"/>
        <rFont val="方正仿宋_GBK"/>
        <family val="4"/>
      </rPr>
      <t>万元</t>
    </r>
    <r>
      <rPr>
        <sz val="11"/>
        <rFont val="Times New Roman"/>
        <family val="1"/>
      </rPr>
      <t xml:space="preserve">
</t>
    </r>
    <r>
      <rPr>
        <sz val="11"/>
        <rFont val="方正仿宋_GBK"/>
        <family val="4"/>
      </rPr>
      <t>（</t>
    </r>
    <r>
      <rPr>
        <sz val="11"/>
        <rFont val="Times New Roman"/>
        <family val="1"/>
      </rPr>
      <t>6</t>
    </r>
    <r>
      <rPr>
        <sz val="11"/>
        <rFont val="方正仿宋_GBK"/>
        <family val="4"/>
      </rPr>
      <t>）社会效益指标。受益建档立卡贫困人口数</t>
    </r>
    <r>
      <rPr>
        <sz val="11"/>
        <rFont val="Times New Roman"/>
        <family val="1"/>
      </rPr>
      <t>≥≥87</t>
    </r>
    <r>
      <rPr>
        <sz val="11"/>
        <rFont val="方正仿宋_GBK"/>
        <family val="4"/>
      </rPr>
      <t>人；</t>
    </r>
    <r>
      <rPr>
        <sz val="11"/>
        <rFont val="Times New Roman"/>
        <family val="1"/>
      </rPr>
      <t xml:space="preserve">
</t>
    </r>
    <r>
      <rPr>
        <sz val="11"/>
        <rFont val="方正仿宋_GBK"/>
        <family val="4"/>
      </rPr>
      <t>（7）可持续影响指标。工程质量寿命≥30年
（8）满意度指标。受益建档立卡贫困人口满意度  ≥98%</t>
    </r>
  </si>
  <si>
    <t>2022年度沧源佤族自治县勐董镇坝卡村扶持壮大村级集体经济项目</t>
  </si>
  <si>
    <t>坝卡村</t>
  </si>
  <si>
    <r>
      <t>（</t>
    </r>
    <r>
      <rPr>
        <sz val="11"/>
        <rFont val="Times New Roman"/>
        <family val="1"/>
      </rPr>
      <t>1</t>
    </r>
    <r>
      <rPr>
        <sz val="11"/>
        <rFont val="方正仿宋_GBK"/>
        <family val="4"/>
      </rPr>
      <t>）数量目标。加入合作社、村集体经济组织人数</t>
    </r>
    <r>
      <rPr>
        <sz val="11"/>
        <rFont val="Times New Roman"/>
        <family val="1"/>
      </rPr>
      <t>≥20</t>
    </r>
    <r>
      <rPr>
        <sz val="11"/>
        <rFont val="方正仿宋_GBK"/>
        <family val="4"/>
      </rPr>
      <t>人；购置商铺</t>
    </r>
    <r>
      <rPr>
        <sz val="11"/>
        <rFont val="Times New Roman"/>
        <family val="1"/>
      </rPr>
      <t>1</t>
    </r>
    <r>
      <rPr>
        <sz val="11"/>
        <rFont val="方正仿宋_GBK"/>
        <family val="4"/>
      </rPr>
      <t>幢</t>
    </r>
    <r>
      <rPr>
        <sz val="11"/>
        <rFont val="Times New Roman"/>
        <family val="1"/>
      </rPr>
      <t xml:space="preserve">
</t>
    </r>
    <r>
      <rPr>
        <sz val="11"/>
        <rFont val="方正仿宋_GBK"/>
        <family val="4"/>
      </rPr>
      <t>（</t>
    </r>
    <r>
      <rPr>
        <sz val="11"/>
        <rFont val="Times New Roman"/>
        <family val="1"/>
      </rPr>
      <t>2</t>
    </r>
    <r>
      <rPr>
        <sz val="11"/>
        <rFont val="方正仿宋_GBK"/>
        <family val="4"/>
      </rPr>
      <t>）质量指标。村集体分配比例</t>
    </r>
    <r>
      <rPr>
        <sz val="11"/>
        <rFont val="Times New Roman"/>
        <family val="1"/>
      </rPr>
      <t>≥7%</t>
    </r>
    <r>
      <rPr>
        <sz val="11"/>
        <rFont val="方正仿宋_GBK"/>
        <family val="4"/>
      </rPr>
      <t>；项目验收合格率</t>
    </r>
    <r>
      <rPr>
        <sz val="11"/>
        <rFont val="Times New Roman"/>
        <family val="1"/>
      </rPr>
      <t xml:space="preserve">≥96%
</t>
    </r>
    <r>
      <rPr>
        <sz val="11"/>
        <rFont val="方正仿宋_GBK"/>
        <family val="4"/>
      </rPr>
      <t>（</t>
    </r>
    <r>
      <rPr>
        <sz val="11"/>
        <rFont val="Times New Roman"/>
        <family val="1"/>
      </rPr>
      <t>3</t>
    </r>
    <r>
      <rPr>
        <sz val="11"/>
        <rFont val="方正仿宋_GBK"/>
        <family val="4"/>
      </rPr>
      <t>）时效指标。任务完成及时率</t>
    </r>
    <r>
      <rPr>
        <sz val="11"/>
        <rFont val="Times New Roman"/>
        <family val="1"/>
      </rPr>
      <t xml:space="preserve">≥96%
</t>
    </r>
    <r>
      <rPr>
        <sz val="11"/>
        <rFont val="方正仿宋_GBK"/>
        <family val="4"/>
      </rPr>
      <t>（</t>
    </r>
    <r>
      <rPr>
        <sz val="11"/>
        <rFont val="Times New Roman"/>
        <family val="1"/>
      </rPr>
      <t>4</t>
    </r>
    <r>
      <rPr>
        <sz val="11"/>
        <rFont val="方正仿宋_GBK"/>
        <family val="4"/>
      </rPr>
      <t>）成本指标。种工程建设造价低于当地平均标准的比例</t>
    </r>
    <r>
      <rPr>
        <sz val="11"/>
        <rFont val="Times New Roman"/>
        <family val="1"/>
      </rPr>
      <t xml:space="preserve">≥96%
</t>
    </r>
    <r>
      <rPr>
        <sz val="11"/>
        <rFont val="方正仿宋_GBK"/>
        <family val="4"/>
      </rPr>
      <t>（</t>
    </r>
    <r>
      <rPr>
        <sz val="11"/>
        <rFont val="Times New Roman"/>
        <family val="1"/>
      </rPr>
      <t>5</t>
    </r>
    <r>
      <rPr>
        <sz val="11"/>
        <rFont val="方正仿宋_GBK"/>
        <family val="4"/>
      </rPr>
      <t>）经济效益指标。特色产业带动增加贫困人口收入</t>
    </r>
    <r>
      <rPr>
        <sz val="11"/>
        <rFont val="Times New Roman"/>
        <family val="1"/>
      </rPr>
      <t>≥3</t>
    </r>
    <r>
      <rPr>
        <sz val="11"/>
        <rFont val="方正仿宋_GBK"/>
        <family val="4"/>
      </rPr>
      <t>万元</t>
    </r>
    <r>
      <rPr>
        <sz val="11"/>
        <rFont val="Times New Roman"/>
        <family val="1"/>
      </rPr>
      <t xml:space="preserve">
</t>
    </r>
    <r>
      <rPr>
        <sz val="11"/>
        <rFont val="方正仿宋_GBK"/>
        <family val="4"/>
      </rPr>
      <t>（</t>
    </r>
    <r>
      <rPr>
        <sz val="11"/>
        <rFont val="Times New Roman"/>
        <family val="1"/>
      </rPr>
      <t>6</t>
    </r>
    <r>
      <rPr>
        <sz val="11"/>
        <rFont val="方正仿宋_GBK"/>
        <family val="4"/>
      </rPr>
      <t>）社会效益指标。受益建档立卡贫困人口数</t>
    </r>
    <r>
      <rPr>
        <sz val="11"/>
        <rFont val="Times New Roman"/>
        <family val="1"/>
      </rPr>
      <t>≥≥651</t>
    </r>
    <r>
      <rPr>
        <sz val="11"/>
        <rFont val="方正仿宋_GBK"/>
        <family val="4"/>
      </rPr>
      <t>人；</t>
    </r>
    <r>
      <rPr>
        <sz val="11"/>
        <rFont val="Times New Roman"/>
        <family val="1"/>
      </rPr>
      <t xml:space="preserve">
</t>
    </r>
    <r>
      <rPr>
        <sz val="11"/>
        <rFont val="方正仿宋_GBK"/>
        <family val="4"/>
      </rPr>
      <t>（</t>
    </r>
    <r>
      <rPr>
        <sz val="11"/>
        <rFont val="Times New Roman"/>
        <family val="1"/>
      </rPr>
      <t>7</t>
    </r>
    <r>
      <rPr>
        <sz val="11"/>
        <rFont val="方正仿宋_GBK"/>
        <family val="4"/>
      </rPr>
      <t>）可持续影响指标。工程质量寿命</t>
    </r>
    <r>
      <rPr>
        <sz val="11"/>
        <rFont val="Times New Roman"/>
        <family val="1"/>
      </rPr>
      <t>≥30</t>
    </r>
    <r>
      <rPr>
        <sz val="11"/>
        <rFont val="方正仿宋_GBK"/>
        <family val="4"/>
      </rPr>
      <t>年</t>
    </r>
    <r>
      <rPr>
        <sz val="11"/>
        <rFont val="Times New Roman"/>
        <family val="1"/>
      </rPr>
      <t xml:space="preserve">
</t>
    </r>
    <r>
      <rPr>
        <sz val="11"/>
        <rFont val="方正仿宋_GBK"/>
        <family val="4"/>
      </rPr>
      <t>（</t>
    </r>
    <r>
      <rPr>
        <sz val="11"/>
        <rFont val="Times New Roman"/>
        <family val="1"/>
      </rPr>
      <t>8</t>
    </r>
    <r>
      <rPr>
        <sz val="11"/>
        <rFont val="方正仿宋_GBK"/>
        <family val="4"/>
      </rPr>
      <t>）满意度指标。受益建档立卡贫困人口满意度</t>
    </r>
    <r>
      <rPr>
        <sz val="11"/>
        <rFont val="Times New Roman"/>
        <family val="1"/>
      </rPr>
      <t xml:space="preserve">  ≥98%</t>
    </r>
  </si>
  <si>
    <t>2022年度沧源佤族自治县勐董镇刀董村扶持壮大村级集体经济项目</t>
  </si>
  <si>
    <r>
      <t>（</t>
    </r>
    <r>
      <rPr>
        <sz val="11"/>
        <rFont val="Times New Roman"/>
        <family val="1"/>
      </rPr>
      <t>1</t>
    </r>
    <r>
      <rPr>
        <sz val="11"/>
        <rFont val="方正仿宋_GBK"/>
        <family val="4"/>
      </rPr>
      <t>）数量目标。加入合作社、村集体经济组织人数</t>
    </r>
    <r>
      <rPr>
        <sz val="11"/>
        <rFont val="Times New Roman"/>
        <family val="1"/>
      </rPr>
      <t>≥20</t>
    </r>
    <r>
      <rPr>
        <sz val="11"/>
        <rFont val="方正仿宋_GBK"/>
        <family val="4"/>
      </rPr>
      <t>人；购置商铺</t>
    </r>
    <r>
      <rPr>
        <sz val="11"/>
        <rFont val="Times New Roman"/>
        <family val="1"/>
      </rPr>
      <t>1</t>
    </r>
    <r>
      <rPr>
        <sz val="11"/>
        <rFont val="方正仿宋_GBK"/>
        <family val="4"/>
      </rPr>
      <t>幢</t>
    </r>
    <r>
      <rPr>
        <sz val="11"/>
        <rFont val="Times New Roman"/>
        <family val="1"/>
      </rPr>
      <t xml:space="preserve">
</t>
    </r>
    <r>
      <rPr>
        <sz val="11"/>
        <rFont val="方正仿宋_GBK"/>
        <family val="4"/>
      </rPr>
      <t>（</t>
    </r>
    <r>
      <rPr>
        <sz val="11"/>
        <rFont val="Times New Roman"/>
        <family val="1"/>
      </rPr>
      <t>2</t>
    </r>
    <r>
      <rPr>
        <sz val="11"/>
        <rFont val="方正仿宋_GBK"/>
        <family val="4"/>
      </rPr>
      <t>）质量指标。村集体分配比例</t>
    </r>
    <r>
      <rPr>
        <sz val="11"/>
        <rFont val="Times New Roman"/>
        <family val="1"/>
      </rPr>
      <t>≥7%</t>
    </r>
    <r>
      <rPr>
        <sz val="11"/>
        <rFont val="方正仿宋_GBK"/>
        <family val="4"/>
      </rPr>
      <t>；项目验收合格率</t>
    </r>
    <r>
      <rPr>
        <sz val="11"/>
        <rFont val="Times New Roman"/>
        <family val="1"/>
      </rPr>
      <t xml:space="preserve">≥96%
</t>
    </r>
    <r>
      <rPr>
        <sz val="11"/>
        <rFont val="方正仿宋_GBK"/>
        <family val="4"/>
      </rPr>
      <t>（</t>
    </r>
    <r>
      <rPr>
        <sz val="11"/>
        <rFont val="Times New Roman"/>
        <family val="1"/>
      </rPr>
      <t>3</t>
    </r>
    <r>
      <rPr>
        <sz val="11"/>
        <rFont val="方正仿宋_GBK"/>
        <family val="4"/>
      </rPr>
      <t>）时效指标。任务完成及时率</t>
    </r>
    <r>
      <rPr>
        <sz val="11"/>
        <rFont val="Times New Roman"/>
        <family val="1"/>
      </rPr>
      <t xml:space="preserve">≥96%
</t>
    </r>
    <r>
      <rPr>
        <sz val="11"/>
        <rFont val="方正仿宋_GBK"/>
        <family val="4"/>
      </rPr>
      <t>（</t>
    </r>
    <r>
      <rPr>
        <sz val="11"/>
        <rFont val="Times New Roman"/>
        <family val="1"/>
      </rPr>
      <t>4</t>
    </r>
    <r>
      <rPr>
        <sz val="11"/>
        <rFont val="方正仿宋_GBK"/>
        <family val="4"/>
      </rPr>
      <t>）成本指标。种工程建设造价低于当地平均标准的比例</t>
    </r>
    <r>
      <rPr>
        <sz val="11"/>
        <rFont val="Times New Roman"/>
        <family val="1"/>
      </rPr>
      <t xml:space="preserve">≥96%
</t>
    </r>
    <r>
      <rPr>
        <sz val="11"/>
        <rFont val="方正仿宋_GBK"/>
        <family val="4"/>
      </rPr>
      <t>（</t>
    </r>
    <r>
      <rPr>
        <sz val="11"/>
        <rFont val="Times New Roman"/>
        <family val="1"/>
      </rPr>
      <t>5</t>
    </r>
    <r>
      <rPr>
        <sz val="11"/>
        <rFont val="方正仿宋_GBK"/>
        <family val="4"/>
      </rPr>
      <t>）经济效益指标。特色产业带动增加贫困人口收入</t>
    </r>
    <r>
      <rPr>
        <sz val="11"/>
        <rFont val="Times New Roman"/>
        <family val="1"/>
      </rPr>
      <t>≥3</t>
    </r>
    <r>
      <rPr>
        <sz val="11"/>
        <rFont val="方正仿宋_GBK"/>
        <family val="4"/>
      </rPr>
      <t>万元</t>
    </r>
    <r>
      <rPr>
        <sz val="11"/>
        <rFont val="Times New Roman"/>
        <family val="1"/>
      </rPr>
      <t xml:space="preserve">
</t>
    </r>
    <r>
      <rPr>
        <sz val="11"/>
        <rFont val="方正仿宋_GBK"/>
        <family val="4"/>
      </rPr>
      <t>（</t>
    </r>
    <r>
      <rPr>
        <sz val="11"/>
        <rFont val="Times New Roman"/>
        <family val="1"/>
      </rPr>
      <t>6</t>
    </r>
    <r>
      <rPr>
        <sz val="11"/>
        <rFont val="方正仿宋_GBK"/>
        <family val="4"/>
      </rPr>
      <t>）社会效益指标。受益建档立卡贫困人口数</t>
    </r>
    <r>
      <rPr>
        <sz val="11"/>
        <rFont val="Times New Roman"/>
        <family val="1"/>
      </rPr>
      <t>≥87</t>
    </r>
    <r>
      <rPr>
        <sz val="11"/>
        <rFont val="方正仿宋_GBK"/>
        <family val="4"/>
      </rPr>
      <t>人；</t>
    </r>
    <r>
      <rPr>
        <sz val="11"/>
        <rFont val="Times New Roman"/>
        <family val="1"/>
      </rPr>
      <t xml:space="preserve">
</t>
    </r>
    <r>
      <rPr>
        <sz val="11"/>
        <rFont val="方正仿宋_GBK"/>
        <family val="4"/>
      </rPr>
      <t>（</t>
    </r>
    <r>
      <rPr>
        <sz val="11"/>
        <rFont val="Times New Roman"/>
        <family val="1"/>
      </rPr>
      <t>7</t>
    </r>
    <r>
      <rPr>
        <sz val="11"/>
        <rFont val="方正仿宋_GBK"/>
        <family val="4"/>
      </rPr>
      <t>）可持续影响指标。工程质量寿命</t>
    </r>
    <r>
      <rPr>
        <sz val="11"/>
        <rFont val="Times New Roman"/>
        <family val="1"/>
      </rPr>
      <t>≥30</t>
    </r>
    <r>
      <rPr>
        <sz val="11"/>
        <rFont val="方正仿宋_GBK"/>
        <family val="4"/>
      </rPr>
      <t>年</t>
    </r>
    <r>
      <rPr>
        <sz val="11"/>
        <rFont val="Times New Roman"/>
        <family val="1"/>
      </rPr>
      <t xml:space="preserve">
</t>
    </r>
    <r>
      <rPr>
        <sz val="11"/>
        <rFont val="方正仿宋_GBK"/>
        <family val="4"/>
      </rPr>
      <t>（</t>
    </r>
    <r>
      <rPr>
        <sz val="11"/>
        <rFont val="Times New Roman"/>
        <family val="1"/>
      </rPr>
      <t>8</t>
    </r>
    <r>
      <rPr>
        <sz val="11"/>
        <rFont val="方正仿宋_GBK"/>
        <family val="4"/>
      </rPr>
      <t>）满意度指标。受益建档立卡贫困人口满意度</t>
    </r>
    <r>
      <rPr>
        <sz val="11"/>
        <rFont val="Times New Roman"/>
        <family val="1"/>
      </rPr>
      <t xml:space="preserve">  ≥98%</t>
    </r>
  </si>
  <si>
    <t>2022年度沧源佤族自治县勐董镇龙乃村扶持壮大村级集体经济项目</t>
  </si>
  <si>
    <r>
      <t>（</t>
    </r>
    <r>
      <rPr>
        <sz val="11"/>
        <rFont val="Times New Roman"/>
        <family val="1"/>
      </rPr>
      <t>1</t>
    </r>
    <r>
      <rPr>
        <sz val="11"/>
        <rFont val="方正仿宋_GBK"/>
        <family val="4"/>
      </rPr>
      <t>）数量目标。加入合作社、村集体经济组织人数</t>
    </r>
    <r>
      <rPr>
        <sz val="11"/>
        <rFont val="Times New Roman"/>
        <family val="1"/>
      </rPr>
      <t>≥20</t>
    </r>
    <r>
      <rPr>
        <sz val="11"/>
        <rFont val="方正仿宋_GBK"/>
        <family val="4"/>
      </rPr>
      <t>人；购置商铺</t>
    </r>
    <r>
      <rPr>
        <sz val="11"/>
        <rFont val="Times New Roman"/>
        <family val="1"/>
      </rPr>
      <t>1</t>
    </r>
    <r>
      <rPr>
        <sz val="11"/>
        <rFont val="方正仿宋_GBK"/>
        <family val="4"/>
      </rPr>
      <t>幢</t>
    </r>
    <r>
      <rPr>
        <sz val="11"/>
        <rFont val="Times New Roman"/>
        <family val="1"/>
      </rPr>
      <t xml:space="preserve">
</t>
    </r>
    <r>
      <rPr>
        <sz val="11"/>
        <rFont val="方正仿宋_GBK"/>
        <family val="4"/>
      </rPr>
      <t>（</t>
    </r>
    <r>
      <rPr>
        <sz val="11"/>
        <rFont val="Times New Roman"/>
        <family val="1"/>
      </rPr>
      <t>2</t>
    </r>
    <r>
      <rPr>
        <sz val="11"/>
        <rFont val="方正仿宋_GBK"/>
        <family val="4"/>
      </rPr>
      <t>）质量指标。村集体分配比例</t>
    </r>
    <r>
      <rPr>
        <sz val="11"/>
        <rFont val="Times New Roman"/>
        <family val="1"/>
      </rPr>
      <t>≥7%</t>
    </r>
    <r>
      <rPr>
        <sz val="11"/>
        <rFont val="方正仿宋_GBK"/>
        <family val="4"/>
      </rPr>
      <t>；项目验收合格率</t>
    </r>
    <r>
      <rPr>
        <sz val="11"/>
        <rFont val="Times New Roman"/>
        <family val="1"/>
      </rPr>
      <t xml:space="preserve">≥96%
</t>
    </r>
    <r>
      <rPr>
        <sz val="11"/>
        <rFont val="方正仿宋_GBK"/>
        <family val="4"/>
      </rPr>
      <t>（</t>
    </r>
    <r>
      <rPr>
        <sz val="11"/>
        <rFont val="Times New Roman"/>
        <family val="1"/>
      </rPr>
      <t>3</t>
    </r>
    <r>
      <rPr>
        <sz val="11"/>
        <rFont val="方正仿宋_GBK"/>
        <family val="4"/>
      </rPr>
      <t>）时效指标。任务完成及时率</t>
    </r>
    <r>
      <rPr>
        <sz val="11"/>
        <rFont val="Times New Roman"/>
        <family val="1"/>
      </rPr>
      <t xml:space="preserve">≥96%
</t>
    </r>
    <r>
      <rPr>
        <sz val="11"/>
        <rFont val="方正仿宋_GBK"/>
        <family val="4"/>
      </rPr>
      <t>（</t>
    </r>
    <r>
      <rPr>
        <sz val="11"/>
        <rFont val="Times New Roman"/>
        <family val="1"/>
      </rPr>
      <t>4</t>
    </r>
    <r>
      <rPr>
        <sz val="11"/>
        <rFont val="方正仿宋_GBK"/>
        <family val="4"/>
      </rPr>
      <t>）成本指标。种工程建设造价低于当地平均标准的比例</t>
    </r>
    <r>
      <rPr>
        <sz val="11"/>
        <rFont val="Times New Roman"/>
        <family val="1"/>
      </rPr>
      <t xml:space="preserve">≥96%
</t>
    </r>
    <r>
      <rPr>
        <sz val="11"/>
        <rFont val="方正仿宋_GBK"/>
        <family val="4"/>
      </rPr>
      <t>（</t>
    </r>
    <r>
      <rPr>
        <sz val="11"/>
        <rFont val="Times New Roman"/>
        <family val="1"/>
      </rPr>
      <t>5</t>
    </r>
    <r>
      <rPr>
        <sz val="11"/>
        <rFont val="方正仿宋_GBK"/>
        <family val="4"/>
      </rPr>
      <t>）经济效益指标。特色产业带动增加贫困人口收入</t>
    </r>
    <r>
      <rPr>
        <sz val="11"/>
        <rFont val="Times New Roman"/>
        <family val="1"/>
      </rPr>
      <t>≥3</t>
    </r>
    <r>
      <rPr>
        <sz val="11"/>
        <rFont val="方正仿宋_GBK"/>
        <family val="4"/>
      </rPr>
      <t>万元</t>
    </r>
    <r>
      <rPr>
        <sz val="11"/>
        <rFont val="Times New Roman"/>
        <family val="1"/>
      </rPr>
      <t xml:space="preserve">
</t>
    </r>
    <r>
      <rPr>
        <sz val="11"/>
        <rFont val="方正仿宋_GBK"/>
        <family val="4"/>
      </rPr>
      <t>（</t>
    </r>
    <r>
      <rPr>
        <sz val="11"/>
        <rFont val="Times New Roman"/>
        <family val="1"/>
      </rPr>
      <t>6</t>
    </r>
    <r>
      <rPr>
        <sz val="11"/>
        <rFont val="方正仿宋_GBK"/>
        <family val="4"/>
      </rPr>
      <t>）社会效益指标。受益建档立卡贫困人口数</t>
    </r>
    <r>
      <rPr>
        <sz val="11"/>
        <rFont val="Times New Roman"/>
        <family val="1"/>
      </rPr>
      <t>≥≥65</t>
    </r>
    <r>
      <rPr>
        <sz val="11"/>
        <rFont val="方正仿宋_GBK"/>
        <family val="4"/>
      </rPr>
      <t>人；</t>
    </r>
    <r>
      <rPr>
        <sz val="11"/>
        <rFont val="Times New Roman"/>
        <family val="1"/>
      </rPr>
      <t xml:space="preserve">
</t>
    </r>
    <r>
      <rPr>
        <sz val="11"/>
        <rFont val="方正仿宋_GBK"/>
        <family val="4"/>
      </rPr>
      <t>（</t>
    </r>
    <r>
      <rPr>
        <sz val="11"/>
        <rFont val="Times New Roman"/>
        <family val="1"/>
      </rPr>
      <t>7</t>
    </r>
    <r>
      <rPr>
        <sz val="11"/>
        <rFont val="方正仿宋_GBK"/>
        <family val="4"/>
      </rPr>
      <t>）可持续影响指标。工程质量寿命</t>
    </r>
    <r>
      <rPr>
        <sz val="11"/>
        <rFont val="Times New Roman"/>
        <family val="1"/>
      </rPr>
      <t>≥30</t>
    </r>
    <r>
      <rPr>
        <sz val="11"/>
        <rFont val="方正仿宋_GBK"/>
        <family val="4"/>
      </rPr>
      <t>年</t>
    </r>
    <r>
      <rPr>
        <sz val="11"/>
        <rFont val="Times New Roman"/>
        <family val="1"/>
      </rPr>
      <t xml:space="preserve">
</t>
    </r>
    <r>
      <rPr>
        <sz val="11"/>
        <rFont val="方正仿宋_GBK"/>
        <family val="4"/>
      </rPr>
      <t>（</t>
    </r>
    <r>
      <rPr>
        <sz val="11"/>
        <rFont val="Times New Roman"/>
        <family val="1"/>
      </rPr>
      <t>8</t>
    </r>
    <r>
      <rPr>
        <sz val="11"/>
        <rFont val="方正仿宋_GBK"/>
        <family val="4"/>
      </rPr>
      <t>）满意度指标。受益建档立卡贫困人口满意度</t>
    </r>
    <r>
      <rPr>
        <sz val="11"/>
        <rFont val="Times New Roman"/>
        <family val="1"/>
      </rPr>
      <t xml:space="preserve">  ≥98%</t>
    </r>
  </si>
  <si>
    <t>2022年中央农村综合改革转移支付资金沧源佤族自治县勐董镇芒摆村现代化边境小康村建设项目</t>
  </si>
  <si>
    <t>芒摆村</t>
  </si>
  <si>
    <r>
      <t>青饲料种植</t>
    </r>
    <r>
      <rPr>
        <sz val="11"/>
        <rFont val="Times New Roman"/>
        <family val="1"/>
      </rPr>
      <t>500</t>
    </r>
    <r>
      <rPr>
        <sz val="11"/>
        <rFont val="方正仿宋_GBK"/>
        <family val="4"/>
      </rPr>
      <t>亩，单价</t>
    </r>
    <r>
      <rPr>
        <sz val="11"/>
        <rFont val="Times New Roman"/>
        <family val="1"/>
      </rPr>
      <t>600</t>
    </r>
    <r>
      <rPr>
        <sz val="11"/>
        <rFont val="方正仿宋_GBK"/>
        <family val="4"/>
      </rPr>
      <t>元</t>
    </r>
    <r>
      <rPr>
        <sz val="11"/>
        <rFont val="Times New Roman"/>
        <family val="1"/>
      </rPr>
      <t>/</t>
    </r>
    <r>
      <rPr>
        <sz val="11"/>
        <rFont val="方正仿宋_GBK"/>
        <family val="4"/>
      </rPr>
      <t>亩；购买肥料等</t>
    </r>
  </si>
  <si>
    <r>
      <t>80</t>
    </r>
    <r>
      <rPr>
        <sz val="11"/>
        <rFont val="宋体"/>
        <family val="0"/>
      </rPr>
      <t>万元</t>
    </r>
    <r>
      <rPr>
        <sz val="11"/>
        <rFont val="Times New Roman"/>
        <family val="1"/>
      </rPr>
      <t>/</t>
    </r>
    <r>
      <rPr>
        <sz val="11"/>
        <rFont val="宋体"/>
        <family val="0"/>
      </rPr>
      <t>个</t>
    </r>
  </si>
  <si>
    <r>
      <t>（</t>
    </r>
    <r>
      <rPr>
        <sz val="11"/>
        <rFont val="Times New Roman"/>
        <family val="1"/>
      </rPr>
      <t>1</t>
    </r>
    <r>
      <rPr>
        <sz val="11"/>
        <rFont val="方正仿宋_GBK"/>
        <family val="4"/>
      </rPr>
      <t>）数量目标。产业示范基地数量</t>
    </r>
    <r>
      <rPr>
        <sz val="11"/>
        <rFont val="Times New Roman"/>
        <family val="1"/>
      </rPr>
      <t>≥1</t>
    </r>
    <r>
      <rPr>
        <sz val="11"/>
        <rFont val="方正仿宋_GBK"/>
        <family val="4"/>
      </rPr>
      <t>个；青饲料种植</t>
    </r>
    <r>
      <rPr>
        <sz val="11"/>
        <rFont val="Times New Roman"/>
        <family val="1"/>
      </rPr>
      <t>500</t>
    </r>
    <r>
      <rPr>
        <sz val="11"/>
        <rFont val="方正仿宋_GBK"/>
        <family val="4"/>
      </rPr>
      <t>亩。</t>
    </r>
    <r>
      <rPr>
        <sz val="11"/>
        <rFont val="Times New Roman"/>
        <family val="1"/>
      </rPr>
      <t xml:space="preserve">
</t>
    </r>
    <r>
      <rPr>
        <sz val="11"/>
        <rFont val="方正仿宋_GBK"/>
        <family val="4"/>
      </rPr>
      <t>（</t>
    </r>
    <r>
      <rPr>
        <sz val="11"/>
        <rFont val="Times New Roman"/>
        <family val="1"/>
      </rPr>
      <t>2</t>
    </r>
    <r>
      <rPr>
        <sz val="11"/>
        <rFont val="方正仿宋_GBK"/>
        <family val="4"/>
      </rPr>
      <t>）质量指标。种植作物成活率</t>
    </r>
    <r>
      <rPr>
        <sz val="11"/>
        <rFont val="Times New Roman"/>
        <family val="1"/>
      </rPr>
      <t>≥95%</t>
    </r>
    <r>
      <rPr>
        <sz val="11"/>
        <rFont val="方正仿宋_GBK"/>
        <family val="4"/>
      </rPr>
      <t>。</t>
    </r>
    <r>
      <rPr>
        <sz val="11"/>
        <rFont val="Times New Roman"/>
        <family val="1"/>
      </rPr>
      <t xml:space="preserve">
</t>
    </r>
    <r>
      <rPr>
        <sz val="11"/>
        <rFont val="方正仿宋_GBK"/>
        <family val="4"/>
      </rPr>
      <t>（</t>
    </r>
    <r>
      <rPr>
        <sz val="11"/>
        <rFont val="Times New Roman"/>
        <family val="1"/>
      </rPr>
      <t>3</t>
    </r>
    <r>
      <rPr>
        <sz val="11"/>
        <rFont val="方正仿宋_GBK"/>
        <family val="4"/>
      </rPr>
      <t>）时效指标。当年开工率</t>
    </r>
    <r>
      <rPr>
        <sz val="11"/>
        <rFont val="Times New Roman"/>
        <family val="1"/>
      </rPr>
      <t>≥100%</t>
    </r>
    <r>
      <rPr>
        <sz val="11"/>
        <rFont val="方正仿宋_GBK"/>
        <family val="4"/>
      </rPr>
      <t>；当年完成率</t>
    </r>
    <r>
      <rPr>
        <sz val="11"/>
        <rFont val="Times New Roman"/>
        <family val="1"/>
      </rPr>
      <t xml:space="preserve">≥100%
</t>
    </r>
    <r>
      <rPr>
        <sz val="11"/>
        <rFont val="方正仿宋_GBK"/>
        <family val="4"/>
      </rPr>
      <t>（</t>
    </r>
    <r>
      <rPr>
        <sz val="11"/>
        <rFont val="Times New Roman"/>
        <family val="1"/>
      </rPr>
      <t>4</t>
    </r>
    <r>
      <rPr>
        <sz val="11"/>
        <rFont val="方正仿宋_GBK"/>
        <family val="4"/>
      </rPr>
      <t>）成本指标。种植亩均补助成本</t>
    </r>
    <r>
      <rPr>
        <sz val="11"/>
        <rFont val="Times New Roman"/>
        <family val="1"/>
      </rPr>
      <t>≥1000</t>
    </r>
    <r>
      <rPr>
        <sz val="11"/>
        <rFont val="方正仿宋_GBK"/>
        <family val="4"/>
      </rPr>
      <t>元；</t>
    </r>
    <r>
      <rPr>
        <sz val="11"/>
        <rFont val="Times New Roman"/>
        <family val="1"/>
      </rPr>
      <t xml:space="preserve">
</t>
    </r>
    <r>
      <rPr>
        <sz val="11"/>
        <rFont val="方正仿宋_GBK"/>
        <family val="4"/>
      </rPr>
      <t>（</t>
    </r>
    <r>
      <rPr>
        <sz val="11"/>
        <rFont val="Times New Roman"/>
        <family val="1"/>
      </rPr>
      <t>5</t>
    </r>
    <r>
      <rPr>
        <sz val="11"/>
        <rFont val="方正仿宋_GBK"/>
        <family val="4"/>
      </rPr>
      <t>）经济效益指标。增加村集体经济收入</t>
    </r>
    <r>
      <rPr>
        <sz val="11"/>
        <rFont val="Times New Roman"/>
        <family val="1"/>
      </rPr>
      <t>≥20</t>
    </r>
    <r>
      <rPr>
        <sz val="11"/>
        <rFont val="方正仿宋_GBK"/>
        <family val="4"/>
      </rPr>
      <t>万元</t>
    </r>
    <r>
      <rPr>
        <sz val="11"/>
        <rFont val="Times New Roman"/>
        <family val="1"/>
      </rPr>
      <t xml:space="preserve">
</t>
    </r>
    <r>
      <rPr>
        <sz val="11"/>
        <rFont val="方正仿宋_GBK"/>
        <family val="4"/>
      </rPr>
      <t>（</t>
    </r>
    <r>
      <rPr>
        <sz val="11"/>
        <rFont val="Times New Roman"/>
        <family val="1"/>
      </rPr>
      <t>6</t>
    </r>
    <r>
      <rPr>
        <sz val="11"/>
        <rFont val="方正仿宋_GBK"/>
        <family val="4"/>
      </rPr>
      <t>）社会效益指标。受益人口数</t>
    </r>
    <r>
      <rPr>
        <sz val="11"/>
        <rFont val="Times New Roman"/>
        <family val="1"/>
      </rPr>
      <t>≥1200</t>
    </r>
    <r>
      <rPr>
        <sz val="11"/>
        <rFont val="方正仿宋_GBK"/>
        <family val="4"/>
      </rPr>
      <t>人</t>
    </r>
    <r>
      <rPr>
        <sz val="11"/>
        <rFont val="Times New Roman"/>
        <family val="1"/>
      </rPr>
      <t xml:space="preserve">
</t>
    </r>
    <r>
      <rPr>
        <sz val="11"/>
        <rFont val="方正仿宋_GBK"/>
        <family val="4"/>
      </rPr>
      <t>（</t>
    </r>
    <r>
      <rPr>
        <sz val="11"/>
        <rFont val="Times New Roman"/>
        <family val="1"/>
      </rPr>
      <t>7</t>
    </r>
    <r>
      <rPr>
        <sz val="11"/>
        <rFont val="方正仿宋_GBK"/>
        <family val="4"/>
      </rPr>
      <t>）生态效益指标。农业科技改善耕地面积</t>
    </r>
    <r>
      <rPr>
        <sz val="11"/>
        <rFont val="Times New Roman"/>
        <family val="1"/>
      </rPr>
      <t>≥500</t>
    </r>
    <r>
      <rPr>
        <sz val="11"/>
        <rFont val="方正仿宋_GBK"/>
        <family val="4"/>
      </rPr>
      <t>亩</t>
    </r>
    <r>
      <rPr>
        <sz val="11"/>
        <rFont val="Times New Roman"/>
        <family val="1"/>
      </rPr>
      <t xml:space="preserve">.
</t>
    </r>
    <r>
      <rPr>
        <sz val="11"/>
        <rFont val="方正仿宋_GBK"/>
        <family val="4"/>
      </rPr>
      <t>（</t>
    </r>
    <r>
      <rPr>
        <sz val="11"/>
        <rFont val="Times New Roman"/>
        <family val="1"/>
      </rPr>
      <t>8</t>
    </r>
    <r>
      <rPr>
        <sz val="11"/>
        <rFont val="方正仿宋_GBK"/>
        <family val="4"/>
      </rPr>
      <t>）满意度指标。项目区群众满意度</t>
    </r>
    <r>
      <rPr>
        <sz val="11"/>
        <rFont val="Times New Roman"/>
        <family val="1"/>
      </rPr>
      <t xml:space="preserve">  ≥96%                                                                 </t>
    </r>
    <r>
      <rPr>
        <sz val="11"/>
        <rFont val="方正仿宋_GBK"/>
        <family val="4"/>
      </rPr>
      <t>（</t>
    </r>
    <r>
      <rPr>
        <sz val="11"/>
        <rFont val="Times New Roman"/>
        <family val="1"/>
      </rPr>
      <t>9</t>
    </r>
    <r>
      <rPr>
        <sz val="11"/>
        <rFont val="方正仿宋_GBK"/>
        <family val="4"/>
      </rPr>
      <t>）可持续影响指标。工程使用年限</t>
    </r>
    <r>
      <rPr>
        <sz val="11"/>
        <rFont val="Times New Roman"/>
        <family val="1"/>
      </rPr>
      <t>≥30</t>
    </r>
    <r>
      <rPr>
        <sz val="11"/>
        <rFont val="方正仿宋_GBK"/>
        <family val="4"/>
      </rPr>
      <t>年。</t>
    </r>
  </si>
  <si>
    <t>沧源佤族自治县民族宗教事务局</t>
  </si>
  <si>
    <t>2022年中央农村综合改革转移支付资金沧源佤族自治县勐董镇龙乃村现代化边境小康村建设项目</t>
  </si>
  <si>
    <r>
      <t>茶园管护提质改造</t>
    </r>
    <r>
      <rPr>
        <sz val="11"/>
        <rFont val="Times New Roman"/>
        <family val="1"/>
      </rPr>
      <t>330</t>
    </r>
    <r>
      <rPr>
        <sz val="11"/>
        <rFont val="方正仿宋_GBK"/>
        <family val="4"/>
      </rPr>
      <t>亩，单价</t>
    </r>
    <r>
      <rPr>
        <sz val="11"/>
        <rFont val="Times New Roman"/>
        <family val="1"/>
      </rPr>
      <t>1000</t>
    </r>
    <r>
      <rPr>
        <sz val="11"/>
        <rFont val="方正仿宋_GBK"/>
        <family val="4"/>
      </rPr>
      <t>元</t>
    </r>
    <r>
      <rPr>
        <sz val="11"/>
        <rFont val="Times New Roman"/>
        <family val="1"/>
      </rPr>
      <t>/</t>
    </r>
    <r>
      <rPr>
        <sz val="11"/>
        <rFont val="方正仿宋_GBK"/>
        <family val="4"/>
      </rPr>
      <t>亩；发展生猪养殖</t>
    </r>
    <r>
      <rPr>
        <sz val="11"/>
        <rFont val="Times New Roman"/>
        <family val="1"/>
      </rPr>
      <t>1000</t>
    </r>
    <r>
      <rPr>
        <sz val="11"/>
        <rFont val="方正仿宋_GBK"/>
        <family val="4"/>
      </rPr>
      <t>头，单价</t>
    </r>
    <r>
      <rPr>
        <sz val="11"/>
        <rFont val="Times New Roman"/>
        <family val="1"/>
      </rPr>
      <t>500</t>
    </r>
    <r>
      <rPr>
        <sz val="11"/>
        <rFont val="方正仿宋_GBK"/>
        <family val="4"/>
      </rPr>
      <t>元</t>
    </r>
    <r>
      <rPr>
        <sz val="11"/>
        <rFont val="Times New Roman"/>
        <family val="1"/>
      </rPr>
      <t>/</t>
    </r>
    <r>
      <rPr>
        <sz val="11"/>
        <rFont val="方正仿宋_GBK"/>
        <family val="4"/>
      </rPr>
      <t>头</t>
    </r>
  </si>
  <si>
    <r>
      <t>83</t>
    </r>
    <r>
      <rPr>
        <sz val="11"/>
        <rFont val="宋体"/>
        <family val="0"/>
      </rPr>
      <t>万元</t>
    </r>
    <r>
      <rPr>
        <sz val="11"/>
        <rFont val="Times New Roman"/>
        <family val="1"/>
      </rPr>
      <t>/</t>
    </r>
    <r>
      <rPr>
        <sz val="11"/>
        <rFont val="宋体"/>
        <family val="0"/>
      </rPr>
      <t>个</t>
    </r>
  </si>
  <si>
    <r>
      <t>1</t>
    </r>
    <r>
      <rPr>
        <sz val="11"/>
        <rFont val="方正仿宋_GBK"/>
        <family val="4"/>
      </rPr>
      <t>）数量目标。产业示范基地数量</t>
    </r>
    <r>
      <rPr>
        <sz val="11"/>
        <rFont val="Times New Roman"/>
        <family val="1"/>
      </rPr>
      <t>≥1</t>
    </r>
    <r>
      <rPr>
        <sz val="11"/>
        <rFont val="方正仿宋_GBK"/>
        <family val="4"/>
      </rPr>
      <t>个；茶叶提质改造</t>
    </r>
    <r>
      <rPr>
        <sz val="11"/>
        <rFont val="Times New Roman"/>
        <family val="1"/>
      </rPr>
      <t>≥330</t>
    </r>
    <r>
      <rPr>
        <sz val="11"/>
        <rFont val="方正仿宋_GBK"/>
        <family val="4"/>
      </rPr>
      <t>亩；生猪养殖</t>
    </r>
    <r>
      <rPr>
        <sz val="11"/>
        <rFont val="Times New Roman"/>
        <family val="1"/>
      </rPr>
      <t>≥1000</t>
    </r>
    <r>
      <rPr>
        <sz val="11"/>
        <rFont val="方正仿宋_GBK"/>
        <family val="4"/>
      </rPr>
      <t>头</t>
    </r>
    <r>
      <rPr>
        <sz val="11"/>
        <rFont val="Times New Roman"/>
        <family val="1"/>
      </rPr>
      <t xml:space="preserve">
</t>
    </r>
    <r>
      <rPr>
        <sz val="11"/>
        <rFont val="方正仿宋_GBK"/>
        <family val="4"/>
      </rPr>
      <t>（</t>
    </r>
    <r>
      <rPr>
        <sz val="11"/>
        <rFont val="Times New Roman"/>
        <family val="1"/>
      </rPr>
      <t>2</t>
    </r>
    <r>
      <rPr>
        <sz val="11"/>
        <rFont val="方正仿宋_GBK"/>
        <family val="4"/>
      </rPr>
      <t>）质量指标。种养殖作物成活率</t>
    </r>
    <r>
      <rPr>
        <sz val="11"/>
        <rFont val="Times New Roman"/>
        <family val="1"/>
      </rPr>
      <t>≥95%</t>
    </r>
    <r>
      <rPr>
        <sz val="11"/>
        <rFont val="方正仿宋_GBK"/>
        <family val="4"/>
      </rPr>
      <t>。</t>
    </r>
    <r>
      <rPr>
        <sz val="11"/>
        <rFont val="Times New Roman"/>
        <family val="1"/>
      </rPr>
      <t xml:space="preserve">
</t>
    </r>
    <r>
      <rPr>
        <sz val="11"/>
        <rFont val="方正仿宋_GBK"/>
        <family val="4"/>
      </rPr>
      <t>（</t>
    </r>
    <r>
      <rPr>
        <sz val="11"/>
        <rFont val="Times New Roman"/>
        <family val="1"/>
      </rPr>
      <t>3</t>
    </r>
    <r>
      <rPr>
        <sz val="11"/>
        <rFont val="方正仿宋_GBK"/>
        <family val="4"/>
      </rPr>
      <t>）时效指标。当年开工率</t>
    </r>
    <r>
      <rPr>
        <sz val="11"/>
        <rFont val="Times New Roman"/>
        <family val="1"/>
      </rPr>
      <t>≥100%</t>
    </r>
    <r>
      <rPr>
        <sz val="11"/>
        <rFont val="方正仿宋_GBK"/>
        <family val="4"/>
      </rPr>
      <t>；当年完成率</t>
    </r>
    <r>
      <rPr>
        <sz val="11"/>
        <rFont val="Times New Roman"/>
        <family val="1"/>
      </rPr>
      <t xml:space="preserve">≥100%
</t>
    </r>
    <r>
      <rPr>
        <sz val="11"/>
        <rFont val="方正仿宋_GBK"/>
        <family val="4"/>
      </rPr>
      <t>（</t>
    </r>
    <r>
      <rPr>
        <sz val="11"/>
        <rFont val="Times New Roman"/>
        <family val="1"/>
      </rPr>
      <t>4</t>
    </r>
    <r>
      <rPr>
        <sz val="11"/>
        <rFont val="方正仿宋_GBK"/>
        <family val="4"/>
      </rPr>
      <t>）成本指标。种植亩均补助成本</t>
    </r>
    <r>
      <rPr>
        <sz val="11"/>
        <rFont val="Times New Roman"/>
        <family val="1"/>
      </rPr>
      <t>≥1000</t>
    </r>
    <r>
      <rPr>
        <sz val="11"/>
        <rFont val="方正仿宋_GBK"/>
        <family val="4"/>
      </rPr>
      <t>元；</t>
    </r>
    <r>
      <rPr>
        <sz val="11"/>
        <rFont val="Times New Roman"/>
        <family val="1"/>
      </rPr>
      <t xml:space="preserve">
</t>
    </r>
    <r>
      <rPr>
        <sz val="11"/>
        <rFont val="方正仿宋_GBK"/>
        <family val="4"/>
      </rPr>
      <t>（</t>
    </r>
    <r>
      <rPr>
        <sz val="11"/>
        <rFont val="Times New Roman"/>
        <family val="1"/>
      </rPr>
      <t>5</t>
    </r>
    <r>
      <rPr>
        <sz val="11"/>
        <rFont val="方正仿宋_GBK"/>
        <family val="4"/>
      </rPr>
      <t>）经济效益指标。增加村集体经济收入</t>
    </r>
    <r>
      <rPr>
        <sz val="11"/>
        <rFont val="Times New Roman"/>
        <family val="1"/>
      </rPr>
      <t>≥10</t>
    </r>
    <r>
      <rPr>
        <sz val="11"/>
        <rFont val="方正仿宋_GBK"/>
        <family val="4"/>
      </rPr>
      <t>万元</t>
    </r>
    <r>
      <rPr>
        <sz val="11"/>
        <rFont val="Times New Roman"/>
        <family val="1"/>
      </rPr>
      <t xml:space="preserve">
</t>
    </r>
    <r>
      <rPr>
        <sz val="11"/>
        <rFont val="方正仿宋_GBK"/>
        <family val="4"/>
      </rPr>
      <t>（</t>
    </r>
    <r>
      <rPr>
        <sz val="11"/>
        <rFont val="Times New Roman"/>
        <family val="1"/>
      </rPr>
      <t>6</t>
    </r>
    <r>
      <rPr>
        <sz val="11"/>
        <rFont val="方正仿宋_GBK"/>
        <family val="4"/>
      </rPr>
      <t>）社会效益指标。受益人口数</t>
    </r>
    <r>
      <rPr>
        <sz val="11"/>
        <rFont val="Times New Roman"/>
        <family val="1"/>
      </rPr>
      <t>≥1200</t>
    </r>
    <r>
      <rPr>
        <sz val="11"/>
        <rFont val="方正仿宋_GBK"/>
        <family val="4"/>
      </rPr>
      <t>人</t>
    </r>
    <r>
      <rPr>
        <sz val="11"/>
        <rFont val="Times New Roman"/>
        <family val="1"/>
      </rPr>
      <t xml:space="preserve">
</t>
    </r>
    <r>
      <rPr>
        <sz val="11"/>
        <rFont val="方正仿宋_GBK"/>
        <family val="4"/>
      </rPr>
      <t>（</t>
    </r>
    <r>
      <rPr>
        <sz val="11"/>
        <rFont val="Times New Roman"/>
        <family val="1"/>
      </rPr>
      <t>7</t>
    </r>
    <r>
      <rPr>
        <sz val="11"/>
        <rFont val="方正仿宋_GBK"/>
        <family val="4"/>
      </rPr>
      <t>）生态效益指标。农业科技改善耕地面积</t>
    </r>
    <r>
      <rPr>
        <sz val="11"/>
        <rFont val="Times New Roman"/>
        <family val="1"/>
      </rPr>
      <t>≥500</t>
    </r>
    <r>
      <rPr>
        <sz val="11"/>
        <rFont val="方正仿宋_GBK"/>
        <family val="4"/>
      </rPr>
      <t>亩</t>
    </r>
    <r>
      <rPr>
        <sz val="11"/>
        <rFont val="Times New Roman"/>
        <family val="1"/>
      </rPr>
      <t xml:space="preserve">.
</t>
    </r>
    <r>
      <rPr>
        <sz val="11"/>
        <rFont val="方正仿宋_GBK"/>
        <family val="4"/>
      </rPr>
      <t>（</t>
    </r>
    <r>
      <rPr>
        <sz val="11"/>
        <rFont val="Times New Roman"/>
        <family val="1"/>
      </rPr>
      <t>8</t>
    </r>
    <r>
      <rPr>
        <sz val="11"/>
        <rFont val="方正仿宋_GBK"/>
        <family val="4"/>
      </rPr>
      <t>）满意度指标。项目区群众满意度</t>
    </r>
    <r>
      <rPr>
        <sz val="11"/>
        <rFont val="Times New Roman"/>
        <family val="1"/>
      </rPr>
      <t xml:space="preserve">  ≥96%                                                                 </t>
    </r>
    <r>
      <rPr>
        <sz val="11"/>
        <rFont val="方正仿宋_GBK"/>
        <family val="4"/>
      </rPr>
      <t>（</t>
    </r>
    <r>
      <rPr>
        <sz val="11"/>
        <rFont val="Times New Roman"/>
        <family val="1"/>
      </rPr>
      <t>9</t>
    </r>
    <r>
      <rPr>
        <sz val="11"/>
        <rFont val="方正仿宋_GBK"/>
        <family val="4"/>
      </rPr>
      <t>）可持续影响指标。工程使用年限</t>
    </r>
    <r>
      <rPr>
        <sz val="11"/>
        <rFont val="Times New Roman"/>
        <family val="1"/>
      </rPr>
      <t>≥30</t>
    </r>
    <r>
      <rPr>
        <sz val="11"/>
        <rFont val="方正仿宋_GBK"/>
        <family val="4"/>
      </rPr>
      <t>年。</t>
    </r>
  </si>
  <si>
    <t>沧源佤族自治县单甲乡安也村发展壮大经济建设项目（黑山羊养殖基地）</t>
  </si>
  <si>
    <t>安也村</t>
  </si>
  <si>
    <r>
      <t>1.</t>
    </r>
    <r>
      <rPr>
        <sz val="10"/>
        <rFont val="方正仿宋_GBK"/>
        <family val="4"/>
      </rPr>
      <t>新建育肥基地，建盖羊圈</t>
    </r>
    <r>
      <rPr>
        <sz val="10"/>
        <rFont val="Times New Roman"/>
        <family val="1"/>
      </rPr>
      <t>1200</t>
    </r>
    <r>
      <rPr>
        <sz val="10"/>
        <rFont val="方正仿宋_GBK"/>
        <family val="4"/>
      </rPr>
      <t>㎡；新建青储饲料加工房、管理用房、仓库，完善水电路配套及生产设备。投资</t>
    </r>
    <r>
      <rPr>
        <sz val="10"/>
        <rFont val="Times New Roman"/>
        <family val="1"/>
      </rPr>
      <t>110</t>
    </r>
    <r>
      <rPr>
        <sz val="10"/>
        <rFont val="方正仿宋_GBK"/>
        <family val="4"/>
      </rPr>
      <t>万元。</t>
    </r>
    <r>
      <rPr>
        <sz val="10"/>
        <rFont val="Times New Roman"/>
        <family val="1"/>
      </rPr>
      <t xml:space="preserve">
2.</t>
    </r>
    <r>
      <rPr>
        <sz val="10"/>
        <rFont val="方正仿宋_GBK"/>
        <family val="4"/>
      </rPr>
      <t>新建母羊舍，建盖培育场房，新建青储饲料加工房、管理用房、仓库，完善水电路配套及生产设备。购置防疫羯羊</t>
    </r>
    <r>
      <rPr>
        <sz val="10"/>
        <rFont val="Times New Roman"/>
        <family val="1"/>
      </rPr>
      <t>140</t>
    </r>
    <r>
      <rPr>
        <sz val="10"/>
        <rFont val="方正仿宋_GBK"/>
        <family val="4"/>
      </rPr>
      <t>只，防疫母羊</t>
    </r>
    <r>
      <rPr>
        <sz val="10"/>
        <rFont val="Times New Roman"/>
        <family val="1"/>
      </rPr>
      <t>150</t>
    </r>
    <r>
      <rPr>
        <sz val="10"/>
        <rFont val="方正仿宋_GBK"/>
        <family val="4"/>
      </rPr>
      <t>只，种公羊</t>
    </r>
    <r>
      <rPr>
        <sz val="10"/>
        <rFont val="Times New Roman"/>
        <family val="1"/>
      </rPr>
      <t>10</t>
    </r>
    <r>
      <rPr>
        <sz val="10"/>
        <rFont val="方正仿宋_GBK"/>
        <family val="4"/>
      </rPr>
      <t>只，购置种养育种设备。投资</t>
    </r>
    <r>
      <rPr>
        <sz val="10"/>
        <rFont val="Times New Roman"/>
        <family val="1"/>
      </rPr>
      <t>150</t>
    </r>
    <r>
      <rPr>
        <sz val="10"/>
        <rFont val="方正仿宋_GBK"/>
        <family val="4"/>
      </rPr>
      <t>万元。</t>
    </r>
    <r>
      <rPr>
        <sz val="10"/>
        <rFont val="Times New Roman"/>
        <family val="1"/>
      </rPr>
      <t xml:space="preserve">
3.</t>
    </r>
    <r>
      <rPr>
        <sz val="10"/>
        <rFont val="方正仿宋_GBK"/>
        <family val="4"/>
      </rPr>
      <t>新建饲草种植基地，流转土地</t>
    </r>
    <r>
      <rPr>
        <sz val="10"/>
        <rFont val="Times New Roman"/>
        <family val="1"/>
      </rPr>
      <t>100</t>
    </r>
    <r>
      <rPr>
        <sz val="10"/>
        <rFont val="方正仿宋_GBK"/>
        <family val="4"/>
      </rPr>
      <t>亩（</t>
    </r>
    <r>
      <rPr>
        <sz val="10"/>
        <rFont val="Times New Roman"/>
        <family val="1"/>
      </rPr>
      <t>10</t>
    </r>
    <r>
      <rPr>
        <sz val="10"/>
        <rFont val="方正仿宋_GBK"/>
        <family val="4"/>
      </rPr>
      <t>年）；种植饲草；投资</t>
    </r>
    <r>
      <rPr>
        <sz val="10"/>
        <rFont val="Times New Roman"/>
        <family val="1"/>
      </rPr>
      <t>50</t>
    </r>
    <r>
      <rPr>
        <sz val="10"/>
        <rFont val="方正仿宋_GBK"/>
        <family val="4"/>
      </rPr>
      <t>万。</t>
    </r>
    <r>
      <rPr>
        <sz val="10"/>
        <rFont val="Times New Roman"/>
        <family val="1"/>
      </rPr>
      <t>4.</t>
    </r>
    <r>
      <rPr>
        <sz val="10"/>
        <rFont val="方正仿宋_GBK"/>
        <family val="4"/>
      </rPr>
      <t>在育肥基地和育种基地，安装牲畜粪便生物有机肥处理设施设备。投资</t>
    </r>
    <r>
      <rPr>
        <sz val="10"/>
        <rFont val="Times New Roman"/>
        <family val="1"/>
      </rPr>
      <t>30</t>
    </r>
    <r>
      <rPr>
        <sz val="10"/>
        <rFont val="方正仿宋_GBK"/>
        <family val="4"/>
      </rPr>
      <t>万。</t>
    </r>
  </si>
  <si>
    <r>
      <t>（</t>
    </r>
    <r>
      <rPr>
        <sz val="10"/>
        <rFont val="Times New Roman"/>
        <family val="1"/>
      </rPr>
      <t>1</t>
    </r>
    <r>
      <rPr>
        <sz val="10"/>
        <rFont val="方正仿宋_GBK"/>
        <family val="4"/>
      </rPr>
      <t>）数量目标。建盖黑山羊养殖基地</t>
    </r>
    <r>
      <rPr>
        <sz val="10"/>
        <rFont val="Times New Roman"/>
        <family val="1"/>
      </rPr>
      <t>1</t>
    </r>
    <r>
      <rPr>
        <sz val="10"/>
        <rFont val="方正仿宋_GBK"/>
        <family val="4"/>
      </rPr>
      <t>座</t>
    </r>
    <r>
      <rPr>
        <sz val="10"/>
        <rFont val="Times New Roman"/>
        <family val="1"/>
      </rPr>
      <t>1200</t>
    </r>
    <r>
      <rPr>
        <sz val="10"/>
        <rFont val="方正仿宋_GBK"/>
        <family val="4"/>
      </rPr>
      <t>平方米；</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）时效指标。任务完成及时率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）社会效益指标。受益人口数</t>
    </r>
    <r>
      <rPr>
        <sz val="10"/>
        <rFont val="Times New Roman"/>
        <family val="1"/>
      </rPr>
      <t>≥675</t>
    </r>
    <r>
      <rPr>
        <sz val="10"/>
        <rFont val="方正仿宋_GBK"/>
        <family val="4"/>
      </rPr>
      <t>人</t>
    </r>
    <r>
      <rPr>
        <sz val="10"/>
        <rFont val="Times New Roman"/>
        <family val="1"/>
      </rPr>
      <t xml:space="preserve">
</t>
    </r>
    <r>
      <rPr>
        <sz val="10"/>
        <rFont val="方正仿宋_GBK"/>
        <family val="4"/>
      </rPr>
      <t>（</t>
    </r>
    <r>
      <rPr>
        <sz val="10"/>
        <rFont val="Times New Roman"/>
        <family val="1"/>
      </rPr>
      <t>5</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6</t>
    </r>
    <r>
      <rPr>
        <sz val="10"/>
        <rFont val="方正仿宋_GBK"/>
        <family val="4"/>
      </rPr>
      <t>）可持续影响指标。工程使用年限</t>
    </r>
    <r>
      <rPr>
        <sz val="10"/>
        <rFont val="Times New Roman"/>
        <family val="1"/>
      </rPr>
      <t>≥10</t>
    </r>
    <r>
      <rPr>
        <sz val="10"/>
        <rFont val="方正仿宋_GBK"/>
        <family val="4"/>
      </rPr>
      <t>年。</t>
    </r>
  </si>
  <si>
    <t>单甲乡人民政府</t>
  </si>
  <si>
    <t>县财政局</t>
  </si>
  <si>
    <t>沧源佤族自治县单甲乡安也村蔬菜基地建设项目</t>
  </si>
  <si>
    <t>新建镀锌钢架结构大棚，配套完善水肥一体滴灌系统及道路、灌溉设施。</t>
  </si>
  <si>
    <r>
      <t>（</t>
    </r>
    <r>
      <rPr>
        <sz val="10"/>
        <rFont val="Times New Roman"/>
        <family val="1"/>
      </rPr>
      <t>1</t>
    </r>
    <r>
      <rPr>
        <sz val="10"/>
        <rFont val="方正仿宋_GBK"/>
        <family val="4"/>
      </rPr>
      <t>）数量目标。建设蔬菜基地种植建设项目</t>
    </r>
    <r>
      <rPr>
        <sz val="10"/>
        <rFont val="Times New Roman"/>
        <family val="1"/>
      </rPr>
      <t>10</t>
    </r>
    <r>
      <rPr>
        <sz val="10"/>
        <rFont val="方正仿宋_GBK"/>
        <family val="4"/>
      </rPr>
      <t>亩及配套设备；</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）时效指标。任务完成及时率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）社会效益指标。受益人口数</t>
    </r>
    <r>
      <rPr>
        <sz val="10"/>
        <rFont val="Times New Roman"/>
        <family val="1"/>
      </rPr>
      <t>≥675</t>
    </r>
    <r>
      <rPr>
        <sz val="10"/>
        <rFont val="方正仿宋_GBK"/>
        <family val="4"/>
      </rPr>
      <t>人</t>
    </r>
    <r>
      <rPr>
        <sz val="10"/>
        <rFont val="Times New Roman"/>
        <family val="1"/>
      </rPr>
      <t xml:space="preserve">
</t>
    </r>
    <r>
      <rPr>
        <sz val="10"/>
        <rFont val="方正仿宋_GBK"/>
        <family val="4"/>
      </rPr>
      <t>（</t>
    </r>
    <r>
      <rPr>
        <sz val="10"/>
        <rFont val="Times New Roman"/>
        <family val="1"/>
      </rPr>
      <t>5</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6</t>
    </r>
    <r>
      <rPr>
        <sz val="10"/>
        <rFont val="方正仿宋_GBK"/>
        <family val="4"/>
      </rPr>
      <t>）可持续影响指标。工程使用年限</t>
    </r>
    <r>
      <rPr>
        <sz val="10"/>
        <rFont val="Times New Roman"/>
        <family val="1"/>
      </rPr>
      <t>≥10</t>
    </r>
    <r>
      <rPr>
        <sz val="10"/>
        <rFont val="方正仿宋_GBK"/>
        <family val="4"/>
      </rPr>
      <t>年。</t>
    </r>
  </si>
  <si>
    <t>单甲乡嘎多村蔬菜基地建设项目</t>
  </si>
  <si>
    <t>嘎多村</t>
  </si>
  <si>
    <t>沧源佤族自治县芒卡镇芒岗村蜜蜂养殖建设项目</t>
  </si>
  <si>
    <t>芒岗村</t>
  </si>
  <si>
    <r>
      <t>在芒岗村上下汪塘各发展蜜蜂养殖</t>
    </r>
    <r>
      <rPr>
        <sz val="10"/>
        <rFont val="Times New Roman"/>
        <family val="1"/>
      </rPr>
      <t>100</t>
    </r>
    <r>
      <rPr>
        <sz val="10"/>
        <rFont val="方正仿宋_GBK"/>
        <family val="4"/>
      </rPr>
      <t>桶，在老寨组、火烧寨组、芒蚌组、芒岗组各养殖蜜蜂</t>
    </r>
    <r>
      <rPr>
        <sz val="10"/>
        <rFont val="Times New Roman"/>
        <family val="1"/>
      </rPr>
      <t>75</t>
    </r>
    <r>
      <rPr>
        <sz val="10"/>
        <rFont val="方正仿宋_GBK"/>
        <family val="4"/>
      </rPr>
      <t>桶，共计</t>
    </r>
    <r>
      <rPr>
        <sz val="10"/>
        <rFont val="Times New Roman"/>
        <family val="1"/>
      </rPr>
      <t>500</t>
    </r>
    <r>
      <rPr>
        <sz val="10"/>
        <rFont val="方正仿宋_GBK"/>
        <family val="4"/>
      </rPr>
      <t>桶，</t>
    </r>
    <r>
      <rPr>
        <sz val="10"/>
        <rFont val="Times New Roman"/>
        <family val="1"/>
      </rPr>
      <t>800</t>
    </r>
    <r>
      <rPr>
        <sz val="10"/>
        <rFont val="方正仿宋_GBK"/>
        <family val="4"/>
      </rPr>
      <t>元</t>
    </r>
    <r>
      <rPr>
        <sz val="10"/>
        <rFont val="Times New Roman"/>
        <family val="1"/>
      </rPr>
      <t>/</t>
    </r>
    <r>
      <rPr>
        <sz val="10"/>
        <rFont val="方正仿宋_GBK"/>
        <family val="4"/>
      </rPr>
      <t>桶，包含蜂箱、蜂王、养殖培训等，投资</t>
    </r>
    <r>
      <rPr>
        <sz val="10"/>
        <rFont val="Times New Roman"/>
        <family val="1"/>
      </rPr>
      <t>40</t>
    </r>
    <r>
      <rPr>
        <sz val="10"/>
        <rFont val="方正仿宋_GBK"/>
        <family val="4"/>
      </rPr>
      <t>万元。</t>
    </r>
  </si>
  <si>
    <r>
      <t>项目（工程）验收合格率</t>
    </r>
    <r>
      <rPr>
        <sz val="10"/>
        <rFont val="Times New Roman"/>
        <family val="1"/>
      </rPr>
      <t>100%</t>
    </r>
    <r>
      <rPr>
        <sz val="10"/>
        <rFont val="方正仿宋_GBK"/>
        <family val="4"/>
      </rPr>
      <t>。受益脱贫人口人数</t>
    </r>
    <r>
      <rPr>
        <sz val="10"/>
        <rFont val="Times New Roman"/>
        <family val="1"/>
      </rPr>
      <t>350</t>
    </r>
    <r>
      <rPr>
        <sz val="10"/>
        <rFont val="方正仿宋_GBK"/>
        <family val="4"/>
      </rPr>
      <t>人，受益群众人口满意度</t>
    </r>
    <r>
      <rPr>
        <sz val="10"/>
        <rFont val="Times New Roman"/>
        <family val="1"/>
      </rPr>
      <t>≥96%</t>
    </r>
    <r>
      <rPr>
        <sz val="10"/>
        <rFont val="方正仿宋_GBK"/>
        <family val="4"/>
      </rPr>
      <t>。</t>
    </r>
  </si>
  <si>
    <t>班洪乡现代化边境小康村建设项目（边境村项目）</t>
  </si>
  <si>
    <t>班洪乡</t>
  </si>
  <si>
    <r>
      <t>一、（一）产业兴。开展蜜蜂养殖</t>
    </r>
    <r>
      <rPr>
        <sz val="10"/>
        <rFont val="Times New Roman"/>
        <family val="1"/>
      </rPr>
      <t>300</t>
    </r>
    <r>
      <rPr>
        <sz val="10"/>
        <rFont val="方正仿宋_GBK"/>
        <family val="4"/>
      </rPr>
      <t>箱，</t>
    </r>
    <r>
      <rPr>
        <sz val="10"/>
        <rFont val="Times New Roman"/>
        <family val="1"/>
      </rPr>
      <t>1000</t>
    </r>
    <r>
      <rPr>
        <sz val="10"/>
        <rFont val="方正仿宋_GBK"/>
        <family val="4"/>
      </rPr>
      <t>元</t>
    </r>
    <r>
      <rPr>
        <sz val="10"/>
        <rFont val="Times New Roman"/>
        <family val="1"/>
      </rPr>
      <t>/</t>
    </r>
    <r>
      <rPr>
        <sz val="10"/>
        <rFont val="方正仿宋_GBK"/>
        <family val="4"/>
      </rPr>
      <t>箱，计划投资</t>
    </r>
    <r>
      <rPr>
        <sz val="10"/>
        <rFont val="Times New Roman"/>
        <family val="1"/>
      </rPr>
      <t>30</t>
    </r>
    <r>
      <rPr>
        <sz val="10"/>
        <rFont val="方正仿宋_GBK"/>
        <family val="4"/>
      </rPr>
      <t>万元。</t>
    </r>
    <r>
      <rPr>
        <sz val="10"/>
        <rFont val="Times New Roman"/>
        <family val="1"/>
      </rPr>
      <t xml:space="preserve">
</t>
    </r>
    <r>
      <rPr>
        <sz val="10"/>
        <rFont val="方正仿宋_GBK"/>
        <family val="4"/>
      </rPr>
      <t>（二）环境美。</t>
    </r>
    <r>
      <rPr>
        <sz val="10"/>
        <rFont val="Times New Roman"/>
        <family val="1"/>
      </rPr>
      <t>1.</t>
    </r>
    <r>
      <rPr>
        <sz val="10"/>
        <rFont val="方正仿宋_GBK"/>
        <family val="4"/>
      </rPr>
      <t>在芒来自然村新建日处理量</t>
    </r>
    <r>
      <rPr>
        <sz val="10"/>
        <rFont val="Times New Roman"/>
        <family val="1"/>
      </rPr>
      <t>5</t>
    </r>
    <r>
      <rPr>
        <sz val="10"/>
        <rFont val="方正仿宋_GBK"/>
        <family val="4"/>
      </rPr>
      <t>吨垃圾处理点</t>
    </r>
    <r>
      <rPr>
        <sz val="10"/>
        <rFont val="Times New Roman"/>
        <family val="1"/>
      </rPr>
      <t>1</t>
    </r>
    <r>
      <rPr>
        <sz val="10"/>
        <rFont val="方正仿宋_GBK"/>
        <family val="4"/>
      </rPr>
      <t>个，一是前期场地平整、土地开挖约</t>
    </r>
    <r>
      <rPr>
        <sz val="10"/>
        <rFont val="Times New Roman"/>
        <family val="1"/>
      </rPr>
      <t>3</t>
    </r>
    <r>
      <rPr>
        <sz val="10"/>
        <rFont val="方正仿宋_GBK"/>
        <family val="4"/>
      </rPr>
      <t>亩，计划投资</t>
    </r>
    <r>
      <rPr>
        <sz val="10"/>
        <rFont val="Times New Roman"/>
        <family val="1"/>
      </rPr>
      <t>5</t>
    </r>
    <r>
      <rPr>
        <sz val="10"/>
        <rFont val="方正仿宋_GBK"/>
        <family val="4"/>
      </rPr>
      <t>万元；二是垃圾焚烧设备配套</t>
    </r>
    <r>
      <rPr>
        <sz val="10"/>
        <rFont val="Times New Roman"/>
        <family val="1"/>
      </rPr>
      <t>1</t>
    </r>
    <r>
      <rPr>
        <sz val="10"/>
        <rFont val="方正仿宋_GBK"/>
        <family val="4"/>
      </rPr>
      <t>套，计划投资</t>
    </r>
    <r>
      <rPr>
        <sz val="10"/>
        <rFont val="Times New Roman"/>
        <family val="1"/>
      </rPr>
      <t>80</t>
    </r>
    <r>
      <rPr>
        <sz val="10"/>
        <rFont val="方正仿宋_GBK"/>
        <family val="4"/>
      </rPr>
      <t>万元；三是开展水电、厕所等附属工程建设，计划投资</t>
    </r>
    <r>
      <rPr>
        <sz val="10"/>
        <rFont val="Times New Roman"/>
        <family val="1"/>
      </rPr>
      <t>15</t>
    </r>
    <r>
      <rPr>
        <sz val="10"/>
        <rFont val="方正仿宋_GBK"/>
        <family val="4"/>
      </rPr>
      <t>万元。该项目计划总投资</t>
    </r>
    <r>
      <rPr>
        <sz val="10"/>
        <rFont val="Times New Roman"/>
        <family val="1"/>
      </rPr>
      <t>100</t>
    </r>
    <r>
      <rPr>
        <sz val="10"/>
        <rFont val="方正仿宋_GBK"/>
        <family val="4"/>
      </rPr>
      <t>万元。</t>
    </r>
    <r>
      <rPr>
        <sz val="10"/>
        <rFont val="Times New Roman"/>
        <family val="1"/>
      </rPr>
      <t xml:space="preserve">
2.</t>
    </r>
    <r>
      <rPr>
        <sz val="10"/>
        <rFont val="方正仿宋_GBK"/>
        <family val="4"/>
      </rPr>
      <t>新建入户道路</t>
    </r>
    <r>
      <rPr>
        <sz val="10"/>
        <rFont val="Times New Roman"/>
        <family val="1"/>
      </rPr>
      <t>1300</t>
    </r>
    <r>
      <rPr>
        <sz val="10"/>
        <rFont val="方正仿宋_GBK"/>
        <family val="4"/>
      </rPr>
      <t>米，宽</t>
    </r>
    <r>
      <rPr>
        <sz val="10"/>
        <rFont val="Times New Roman"/>
        <family val="1"/>
      </rPr>
      <t>3.5</t>
    </r>
    <r>
      <rPr>
        <sz val="10"/>
        <rFont val="方正仿宋_GBK"/>
        <family val="4"/>
      </rPr>
      <t>米，厚度</t>
    </r>
    <r>
      <rPr>
        <sz val="10"/>
        <rFont val="Times New Roman"/>
        <family val="1"/>
      </rPr>
      <t>15CM,</t>
    </r>
    <r>
      <rPr>
        <sz val="10"/>
        <rFont val="方正仿宋_GBK"/>
        <family val="4"/>
      </rPr>
      <t>强度</t>
    </r>
    <r>
      <rPr>
        <sz val="10"/>
        <rFont val="Times New Roman"/>
        <family val="1"/>
      </rPr>
      <t>C25,</t>
    </r>
    <r>
      <rPr>
        <sz val="10"/>
        <rFont val="方正仿宋_GBK"/>
        <family val="4"/>
      </rPr>
      <t>含排水沟建设，共计</t>
    </r>
    <r>
      <rPr>
        <sz val="10"/>
        <rFont val="Times New Roman"/>
        <family val="1"/>
      </rPr>
      <t>4550</t>
    </r>
    <r>
      <rPr>
        <sz val="10"/>
        <rFont val="方正仿宋_GBK"/>
        <family val="4"/>
      </rPr>
      <t>平方米，</t>
    </r>
    <r>
      <rPr>
        <sz val="10"/>
        <rFont val="Times New Roman"/>
        <family val="1"/>
      </rPr>
      <t>200</t>
    </r>
    <r>
      <rPr>
        <sz val="10"/>
        <rFont val="方正仿宋_GBK"/>
        <family val="4"/>
      </rPr>
      <t>元</t>
    </r>
    <r>
      <rPr>
        <sz val="10"/>
        <rFont val="Times New Roman"/>
        <family val="1"/>
      </rPr>
      <t>/</t>
    </r>
    <r>
      <rPr>
        <sz val="10"/>
        <rFont val="方正仿宋_GBK"/>
        <family val="4"/>
      </rPr>
      <t>平方米，计划投资</t>
    </r>
    <r>
      <rPr>
        <sz val="10"/>
        <rFont val="Times New Roman"/>
        <family val="1"/>
      </rPr>
      <t>91</t>
    </r>
    <r>
      <rPr>
        <sz val="10"/>
        <rFont val="方正仿宋_GBK"/>
        <family val="4"/>
      </rPr>
      <t>万元。</t>
    </r>
    <r>
      <rPr>
        <sz val="10"/>
        <rFont val="Times New Roman"/>
        <family val="1"/>
      </rPr>
      <t xml:space="preserve">
</t>
    </r>
    <r>
      <rPr>
        <sz val="10"/>
        <rFont val="方正仿宋_GBK"/>
        <family val="4"/>
      </rPr>
      <t>二、（一）产业兴。</t>
    </r>
    <r>
      <rPr>
        <sz val="10"/>
        <rFont val="Times New Roman"/>
        <family val="1"/>
      </rPr>
      <t>1.</t>
    </r>
    <r>
      <rPr>
        <sz val="10"/>
        <rFont val="方正仿宋_GBK"/>
        <family val="4"/>
      </rPr>
      <t>蜜蜂养殖项目，开展蜜蜂养殖</t>
    </r>
    <r>
      <rPr>
        <sz val="10"/>
        <rFont val="Times New Roman"/>
        <family val="1"/>
      </rPr>
      <t>300</t>
    </r>
    <r>
      <rPr>
        <sz val="10"/>
        <rFont val="方正仿宋_GBK"/>
        <family val="4"/>
      </rPr>
      <t>箱，</t>
    </r>
    <r>
      <rPr>
        <sz val="10"/>
        <rFont val="Times New Roman"/>
        <family val="1"/>
      </rPr>
      <t>1000</t>
    </r>
    <r>
      <rPr>
        <sz val="10"/>
        <rFont val="方正仿宋_GBK"/>
        <family val="4"/>
      </rPr>
      <t>元</t>
    </r>
    <r>
      <rPr>
        <sz val="10"/>
        <rFont val="Times New Roman"/>
        <family val="1"/>
      </rPr>
      <t>/</t>
    </r>
    <r>
      <rPr>
        <sz val="10"/>
        <rFont val="方正仿宋_GBK"/>
        <family val="4"/>
      </rPr>
      <t>箱，计划投资</t>
    </r>
    <r>
      <rPr>
        <sz val="10"/>
        <rFont val="Times New Roman"/>
        <family val="1"/>
      </rPr>
      <t>30</t>
    </r>
    <r>
      <rPr>
        <sz val="10"/>
        <rFont val="方正仿宋_GBK"/>
        <family val="4"/>
      </rPr>
      <t>万元。</t>
    </r>
    <r>
      <rPr>
        <sz val="10"/>
        <rFont val="Times New Roman"/>
        <family val="1"/>
      </rPr>
      <t>2.</t>
    </r>
    <r>
      <rPr>
        <sz val="10"/>
        <rFont val="方正仿宋_GBK"/>
        <family val="4"/>
      </rPr>
      <t>果蔬种植示范基地，新建果蔬种植示范基地</t>
    </r>
    <r>
      <rPr>
        <sz val="10"/>
        <rFont val="Times New Roman"/>
        <family val="1"/>
      </rPr>
      <t>1</t>
    </r>
    <r>
      <rPr>
        <sz val="10"/>
        <rFont val="方正仿宋_GBK"/>
        <family val="4"/>
      </rPr>
      <t>个</t>
    </r>
    <r>
      <rPr>
        <sz val="10"/>
        <rFont val="Times New Roman"/>
        <family val="1"/>
      </rPr>
      <t>100</t>
    </r>
    <r>
      <rPr>
        <sz val="10"/>
        <rFont val="方正仿宋_GBK"/>
        <family val="4"/>
      </rPr>
      <t>亩，单价</t>
    </r>
    <r>
      <rPr>
        <sz val="10"/>
        <rFont val="Times New Roman"/>
        <family val="1"/>
      </rPr>
      <t>10000</t>
    </r>
    <r>
      <rPr>
        <sz val="10"/>
        <rFont val="方正仿宋_GBK"/>
        <family val="4"/>
      </rPr>
      <t>元</t>
    </r>
    <r>
      <rPr>
        <sz val="10"/>
        <rFont val="Times New Roman"/>
        <family val="1"/>
      </rPr>
      <t>/</t>
    </r>
    <r>
      <rPr>
        <sz val="10"/>
        <rFont val="方正仿宋_GBK"/>
        <family val="4"/>
      </rPr>
      <t>亩，配套水利灌溉设施建设等，计划投资</t>
    </r>
    <r>
      <rPr>
        <sz val="10"/>
        <rFont val="Times New Roman"/>
        <family val="1"/>
      </rPr>
      <t>100</t>
    </r>
    <r>
      <rPr>
        <sz val="10"/>
        <rFont val="方正仿宋_GBK"/>
        <family val="4"/>
      </rPr>
      <t>万元。</t>
    </r>
    <r>
      <rPr>
        <sz val="10"/>
        <rFont val="Times New Roman"/>
        <family val="1"/>
      </rPr>
      <t xml:space="preserve">
</t>
    </r>
    <r>
      <rPr>
        <sz val="10"/>
        <rFont val="方正仿宋_GBK"/>
        <family val="4"/>
      </rPr>
      <t>（二）环境美。新建公干村内道路</t>
    </r>
    <r>
      <rPr>
        <sz val="10"/>
        <rFont val="Times New Roman"/>
        <family val="1"/>
      </rPr>
      <t>500</t>
    </r>
    <r>
      <rPr>
        <sz val="10"/>
        <rFont val="方正仿宋_GBK"/>
        <family val="4"/>
      </rPr>
      <t>米，宽</t>
    </r>
    <r>
      <rPr>
        <sz val="10"/>
        <rFont val="Times New Roman"/>
        <family val="1"/>
      </rPr>
      <t>4</t>
    </r>
    <r>
      <rPr>
        <sz val="10"/>
        <rFont val="方正仿宋_GBK"/>
        <family val="4"/>
      </rPr>
      <t>米；上芒冷</t>
    </r>
    <r>
      <rPr>
        <sz val="10"/>
        <rFont val="Times New Roman"/>
        <family val="1"/>
      </rPr>
      <t>380</t>
    </r>
    <r>
      <rPr>
        <sz val="10"/>
        <rFont val="方正仿宋_GBK"/>
        <family val="4"/>
      </rPr>
      <t>米，宽</t>
    </r>
    <r>
      <rPr>
        <sz val="10"/>
        <rFont val="Times New Roman"/>
        <family val="1"/>
      </rPr>
      <t>3</t>
    </r>
    <r>
      <rPr>
        <sz val="10"/>
        <rFont val="方正仿宋_GBK"/>
        <family val="4"/>
      </rPr>
      <t>米；厚度均为</t>
    </r>
    <r>
      <rPr>
        <sz val="10"/>
        <rFont val="Times New Roman"/>
        <family val="1"/>
      </rPr>
      <t>15CM</t>
    </r>
    <r>
      <rPr>
        <sz val="10"/>
        <rFont val="方正仿宋_GBK"/>
        <family val="4"/>
      </rPr>
      <t>，强度</t>
    </r>
    <r>
      <rPr>
        <sz val="10"/>
        <rFont val="Times New Roman"/>
        <family val="1"/>
      </rPr>
      <t>C25,</t>
    </r>
    <r>
      <rPr>
        <sz val="10"/>
        <rFont val="方正仿宋_GBK"/>
        <family val="4"/>
      </rPr>
      <t>含排水沟建设，共计</t>
    </r>
    <r>
      <rPr>
        <sz val="10"/>
        <rFont val="Times New Roman"/>
        <family val="1"/>
      </rPr>
      <t>3140</t>
    </r>
    <r>
      <rPr>
        <sz val="10"/>
        <rFont val="方正仿宋_GBK"/>
        <family val="4"/>
      </rPr>
      <t>平方米，单价</t>
    </r>
    <r>
      <rPr>
        <sz val="10"/>
        <rFont val="Times New Roman"/>
        <family val="1"/>
      </rPr>
      <t>200</t>
    </r>
    <r>
      <rPr>
        <sz val="10"/>
        <rFont val="方正仿宋_GBK"/>
        <family val="4"/>
      </rPr>
      <t>元</t>
    </r>
    <r>
      <rPr>
        <sz val="10"/>
        <rFont val="Times New Roman"/>
        <family val="1"/>
      </rPr>
      <t>/</t>
    </r>
    <r>
      <rPr>
        <sz val="10"/>
        <rFont val="方正仿宋_GBK"/>
        <family val="4"/>
      </rPr>
      <t>平方米，计划总投资</t>
    </r>
    <r>
      <rPr>
        <sz val="10"/>
        <rFont val="Times New Roman"/>
        <family val="1"/>
      </rPr>
      <t>62</t>
    </r>
    <r>
      <rPr>
        <sz val="10"/>
        <rFont val="方正仿宋_GBK"/>
        <family val="4"/>
      </rPr>
      <t>万元。</t>
    </r>
  </si>
  <si>
    <r>
      <t>（</t>
    </r>
    <r>
      <rPr>
        <sz val="9"/>
        <rFont val="Times New Roman"/>
        <family val="1"/>
      </rPr>
      <t>1</t>
    </r>
    <r>
      <rPr>
        <sz val="9"/>
        <rFont val="方正仿宋_GBK"/>
        <family val="4"/>
      </rPr>
      <t>）数量目标。示范村建设数量</t>
    </r>
    <r>
      <rPr>
        <sz val="9"/>
        <rFont val="Times New Roman"/>
        <family val="1"/>
      </rPr>
      <t>≥1</t>
    </r>
    <r>
      <rPr>
        <sz val="9"/>
        <rFont val="方正仿宋_GBK"/>
        <family val="4"/>
      </rPr>
      <t>个；村内道路硬化</t>
    </r>
    <r>
      <rPr>
        <sz val="9"/>
        <rFont val="Times New Roman"/>
        <family val="1"/>
      </rPr>
      <t>≥2000</t>
    </r>
    <r>
      <rPr>
        <sz val="9"/>
        <rFont val="方正仿宋_GBK"/>
        <family val="4"/>
      </rPr>
      <t>平方米；新建垃圾处理点</t>
    </r>
    <r>
      <rPr>
        <sz val="9"/>
        <rFont val="Times New Roman"/>
        <family val="1"/>
      </rPr>
      <t>1</t>
    </r>
    <r>
      <rPr>
        <sz val="9"/>
        <rFont val="方正仿宋_GBK"/>
        <family val="4"/>
      </rPr>
      <t>个；新建果蔬种植示范基地</t>
    </r>
    <r>
      <rPr>
        <sz val="9"/>
        <rFont val="Times New Roman"/>
        <family val="1"/>
      </rPr>
      <t>1</t>
    </r>
    <r>
      <rPr>
        <sz val="9"/>
        <rFont val="方正仿宋_GBK"/>
        <family val="4"/>
      </rPr>
      <t>个</t>
    </r>
    <r>
      <rPr>
        <sz val="9"/>
        <rFont val="Times New Roman"/>
        <family val="1"/>
      </rPr>
      <t xml:space="preserve">
</t>
    </r>
    <r>
      <rPr>
        <sz val="9"/>
        <rFont val="方正仿宋_GBK"/>
        <family val="4"/>
      </rPr>
      <t>（</t>
    </r>
    <r>
      <rPr>
        <sz val="9"/>
        <rFont val="Times New Roman"/>
        <family val="1"/>
      </rPr>
      <t>2</t>
    </r>
    <r>
      <rPr>
        <sz val="9"/>
        <rFont val="方正仿宋_GBK"/>
        <family val="4"/>
      </rPr>
      <t>）质量指标。目（工程）验收合格率</t>
    </r>
    <r>
      <rPr>
        <sz val="9"/>
        <rFont val="Times New Roman"/>
        <family val="1"/>
      </rPr>
      <t>≥98%</t>
    </r>
    <r>
      <rPr>
        <sz val="9"/>
        <rFont val="方正仿宋_GBK"/>
        <family val="4"/>
      </rPr>
      <t>；种、养殖存活率</t>
    </r>
    <r>
      <rPr>
        <sz val="9"/>
        <rFont val="Times New Roman"/>
        <family val="1"/>
      </rPr>
      <t>≥98%</t>
    </r>
    <r>
      <rPr>
        <sz val="9"/>
        <rFont val="方正仿宋_GBK"/>
        <family val="4"/>
      </rPr>
      <t>；</t>
    </r>
    <r>
      <rPr>
        <sz val="9"/>
        <rFont val="Times New Roman"/>
        <family val="1"/>
      </rPr>
      <t xml:space="preserve">
</t>
    </r>
    <r>
      <rPr>
        <sz val="9"/>
        <rFont val="方正仿宋_GBK"/>
        <family val="4"/>
      </rPr>
      <t>（</t>
    </r>
    <r>
      <rPr>
        <sz val="9"/>
        <rFont val="Times New Roman"/>
        <family val="1"/>
      </rPr>
      <t>3</t>
    </r>
    <r>
      <rPr>
        <sz val="9"/>
        <rFont val="方正仿宋_GBK"/>
        <family val="4"/>
      </rPr>
      <t>）时效指标。当年开工率</t>
    </r>
    <r>
      <rPr>
        <sz val="9"/>
        <rFont val="Times New Roman"/>
        <family val="1"/>
      </rPr>
      <t>≥100%</t>
    </r>
    <r>
      <rPr>
        <sz val="9"/>
        <rFont val="方正仿宋_GBK"/>
        <family val="4"/>
      </rPr>
      <t>；当年完成率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4</t>
    </r>
    <r>
      <rPr>
        <sz val="9"/>
        <rFont val="方正仿宋_GBK"/>
        <family val="4"/>
      </rPr>
      <t>）经济效益指标。增加村集体经济收入</t>
    </r>
    <r>
      <rPr>
        <sz val="9"/>
        <rFont val="Times New Roman"/>
        <family val="1"/>
      </rPr>
      <t>≥6</t>
    </r>
    <r>
      <rPr>
        <sz val="9"/>
        <rFont val="方正仿宋_GBK"/>
        <family val="4"/>
      </rPr>
      <t>万元；</t>
    </r>
    <r>
      <rPr>
        <sz val="9"/>
        <rFont val="Times New Roman"/>
        <family val="1"/>
      </rPr>
      <t xml:space="preserve">
</t>
    </r>
    <r>
      <rPr>
        <sz val="9"/>
        <rFont val="方正仿宋_GBK"/>
        <family val="4"/>
      </rPr>
      <t>（</t>
    </r>
    <r>
      <rPr>
        <sz val="9"/>
        <rFont val="Times New Roman"/>
        <family val="1"/>
      </rPr>
      <t>5</t>
    </r>
    <r>
      <rPr>
        <sz val="9"/>
        <rFont val="方正仿宋_GBK"/>
        <family val="4"/>
      </rPr>
      <t>）社会效益指标。受益人口数</t>
    </r>
    <r>
      <rPr>
        <sz val="9"/>
        <rFont val="Times New Roman"/>
        <family val="1"/>
      </rPr>
      <t>≥350</t>
    </r>
    <r>
      <rPr>
        <sz val="9"/>
        <rFont val="方正仿宋_GBK"/>
        <family val="4"/>
      </rPr>
      <t>人</t>
    </r>
    <r>
      <rPr>
        <sz val="9"/>
        <rFont val="Times New Roman"/>
        <family val="1"/>
      </rPr>
      <t xml:space="preserve">
</t>
    </r>
    <r>
      <rPr>
        <sz val="9"/>
        <rFont val="方正仿宋_GBK"/>
        <family val="4"/>
      </rPr>
      <t>（</t>
    </r>
    <r>
      <rPr>
        <sz val="9"/>
        <rFont val="Times New Roman"/>
        <family val="1"/>
      </rPr>
      <t>6</t>
    </r>
    <r>
      <rPr>
        <sz val="9"/>
        <rFont val="方正仿宋_GBK"/>
        <family val="4"/>
      </rPr>
      <t>）满意度指标。项目区群众满意度</t>
    </r>
    <r>
      <rPr>
        <sz val="9"/>
        <rFont val="Times New Roman"/>
        <family val="1"/>
      </rPr>
      <t xml:space="preserve">≥96%                                   </t>
    </r>
    <r>
      <rPr>
        <sz val="9"/>
        <rFont val="方正仿宋_GBK"/>
        <family val="4"/>
      </rPr>
      <t>（</t>
    </r>
    <r>
      <rPr>
        <sz val="9"/>
        <rFont val="Times New Roman"/>
        <family val="1"/>
      </rPr>
      <t>7</t>
    </r>
    <r>
      <rPr>
        <sz val="9"/>
        <rFont val="方正仿宋_GBK"/>
        <family val="4"/>
      </rPr>
      <t>）可持续影响指标。工程使用年限</t>
    </r>
    <r>
      <rPr>
        <sz val="9"/>
        <rFont val="Times New Roman"/>
        <family val="1"/>
      </rPr>
      <t>≥8</t>
    </r>
    <r>
      <rPr>
        <sz val="9"/>
        <rFont val="方正仿宋_GBK"/>
        <family val="4"/>
      </rPr>
      <t>年</t>
    </r>
  </si>
  <si>
    <t>班洪乡人民政府</t>
  </si>
  <si>
    <t>班洪乡班洪村蜜蜂产业项目</t>
  </si>
  <si>
    <t>班洪村</t>
  </si>
  <si>
    <r>
      <t xml:space="preserve">1. </t>
    </r>
    <r>
      <rPr>
        <sz val="10"/>
        <rFont val="方正仿宋_GBK"/>
        <family val="4"/>
      </rPr>
      <t>项目建设用地流转：土地流转</t>
    </r>
    <r>
      <rPr>
        <sz val="10"/>
        <rFont val="Times New Roman"/>
        <family val="1"/>
      </rPr>
      <t>50</t>
    </r>
    <r>
      <rPr>
        <sz val="10"/>
        <rFont val="方正仿宋_GBK"/>
        <family val="4"/>
      </rPr>
      <t>亩，计划投资</t>
    </r>
    <r>
      <rPr>
        <sz val="10"/>
        <rFont val="Times New Roman"/>
        <family val="1"/>
      </rPr>
      <t>77.6</t>
    </r>
    <r>
      <rPr>
        <sz val="10"/>
        <rFont val="方正仿宋_GBK"/>
        <family val="4"/>
      </rPr>
      <t>万元。</t>
    </r>
    <r>
      <rPr>
        <sz val="10"/>
        <rFont val="Times New Roman"/>
        <family val="1"/>
      </rPr>
      <t xml:space="preserve">
2.</t>
    </r>
    <r>
      <rPr>
        <sz val="10"/>
        <rFont val="方正仿宋_GBK"/>
        <family val="4"/>
      </rPr>
      <t>项目建设管理费用：项目建设管理费用按总投资</t>
    </r>
    <r>
      <rPr>
        <sz val="10"/>
        <rFont val="Times New Roman"/>
        <family val="1"/>
      </rPr>
      <t>3%</t>
    </r>
    <r>
      <rPr>
        <sz val="10"/>
        <rFont val="方正仿宋_GBK"/>
        <family val="4"/>
      </rPr>
      <t>来计算为</t>
    </r>
    <r>
      <rPr>
        <sz val="10"/>
        <rFont val="Times New Roman"/>
        <family val="1"/>
      </rPr>
      <t>2.4</t>
    </r>
    <r>
      <rPr>
        <sz val="10"/>
        <rFont val="方正仿宋_GBK"/>
        <family val="4"/>
      </rPr>
      <t>万元，主要用于保障项目全局推动相关工作。</t>
    </r>
  </si>
  <si>
    <r>
      <t>（</t>
    </r>
    <r>
      <rPr>
        <sz val="9"/>
        <rFont val="Times New Roman"/>
        <family val="1"/>
      </rPr>
      <t>1</t>
    </r>
    <r>
      <rPr>
        <sz val="9"/>
        <rFont val="方正仿宋_GBK"/>
        <family val="4"/>
      </rPr>
      <t>）数量目标。项目建设数量</t>
    </r>
    <r>
      <rPr>
        <sz val="9"/>
        <rFont val="Times New Roman"/>
        <family val="1"/>
      </rPr>
      <t>≥2</t>
    </r>
    <r>
      <rPr>
        <sz val="9"/>
        <rFont val="方正仿宋_GBK"/>
        <family val="4"/>
      </rPr>
      <t>个；</t>
    </r>
    <r>
      <rPr>
        <sz val="9"/>
        <rFont val="Times New Roman"/>
        <family val="1"/>
      </rPr>
      <t xml:space="preserve">
</t>
    </r>
    <r>
      <rPr>
        <sz val="9"/>
        <rFont val="方正仿宋_GBK"/>
        <family val="4"/>
      </rPr>
      <t>（</t>
    </r>
    <r>
      <rPr>
        <sz val="9"/>
        <rFont val="Times New Roman"/>
        <family val="1"/>
      </rPr>
      <t>2</t>
    </r>
    <r>
      <rPr>
        <sz val="9"/>
        <rFont val="方正仿宋_GBK"/>
        <family val="4"/>
      </rPr>
      <t>）质量指标。目（工程）验收合格率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3</t>
    </r>
    <r>
      <rPr>
        <sz val="9"/>
        <rFont val="方正仿宋_GBK"/>
        <family val="4"/>
      </rPr>
      <t>）时效指标。当年完成率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4</t>
    </r>
    <r>
      <rPr>
        <sz val="9"/>
        <rFont val="方正仿宋_GBK"/>
        <family val="4"/>
      </rPr>
      <t>）经济效益指标。增加村集体经济收入</t>
    </r>
    <r>
      <rPr>
        <sz val="9"/>
        <rFont val="Times New Roman"/>
        <family val="1"/>
      </rPr>
      <t>≥5</t>
    </r>
    <r>
      <rPr>
        <sz val="9"/>
        <rFont val="方正仿宋_GBK"/>
        <family val="4"/>
      </rPr>
      <t>万元；人均收入增加</t>
    </r>
    <r>
      <rPr>
        <sz val="9"/>
        <rFont val="Times New Roman"/>
        <family val="1"/>
      </rPr>
      <t>≥500</t>
    </r>
    <r>
      <rPr>
        <sz val="9"/>
        <rFont val="方正仿宋_GBK"/>
        <family val="4"/>
      </rPr>
      <t>元；</t>
    </r>
    <r>
      <rPr>
        <sz val="9"/>
        <rFont val="Times New Roman"/>
        <family val="1"/>
      </rPr>
      <t xml:space="preserve">
</t>
    </r>
    <r>
      <rPr>
        <sz val="9"/>
        <rFont val="方正仿宋_GBK"/>
        <family val="4"/>
      </rPr>
      <t>（</t>
    </r>
    <r>
      <rPr>
        <sz val="9"/>
        <rFont val="Times New Roman"/>
        <family val="1"/>
      </rPr>
      <t>5</t>
    </r>
    <r>
      <rPr>
        <sz val="9"/>
        <rFont val="方正仿宋_GBK"/>
        <family val="4"/>
      </rPr>
      <t>）社会效益指标。受益人口数</t>
    </r>
    <r>
      <rPr>
        <sz val="9"/>
        <rFont val="Times New Roman"/>
        <family val="1"/>
      </rPr>
      <t>≥150</t>
    </r>
    <r>
      <rPr>
        <sz val="9"/>
        <rFont val="方正仿宋_GBK"/>
        <family val="4"/>
      </rPr>
      <t>人</t>
    </r>
    <r>
      <rPr>
        <sz val="9"/>
        <rFont val="Times New Roman"/>
        <family val="1"/>
      </rPr>
      <t xml:space="preserve">
</t>
    </r>
    <r>
      <rPr>
        <sz val="9"/>
        <rFont val="方正仿宋_GBK"/>
        <family val="4"/>
      </rPr>
      <t>（</t>
    </r>
    <r>
      <rPr>
        <sz val="9"/>
        <rFont val="Times New Roman"/>
        <family val="1"/>
      </rPr>
      <t>6</t>
    </r>
    <r>
      <rPr>
        <sz val="9"/>
        <rFont val="方正仿宋_GBK"/>
        <family val="4"/>
      </rPr>
      <t>）满意度指标。项目区群众满意度</t>
    </r>
    <r>
      <rPr>
        <sz val="9"/>
        <rFont val="Times New Roman"/>
        <family val="1"/>
      </rPr>
      <t xml:space="preserve">≥96%                                   </t>
    </r>
    <r>
      <rPr>
        <sz val="9"/>
        <rFont val="方正仿宋_GBK"/>
        <family val="4"/>
      </rPr>
      <t>（</t>
    </r>
    <r>
      <rPr>
        <sz val="9"/>
        <rFont val="Times New Roman"/>
        <family val="1"/>
      </rPr>
      <t>7</t>
    </r>
    <r>
      <rPr>
        <sz val="9"/>
        <rFont val="方正仿宋_GBK"/>
        <family val="4"/>
      </rPr>
      <t>）可持续影响指标。工程使用年限</t>
    </r>
    <r>
      <rPr>
        <sz val="9"/>
        <rFont val="Times New Roman"/>
        <family val="1"/>
      </rPr>
      <t>≥5</t>
    </r>
    <r>
      <rPr>
        <sz val="9"/>
        <rFont val="方正仿宋_GBK"/>
        <family val="4"/>
      </rPr>
      <t>年</t>
    </r>
  </si>
  <si>
    <t>班洪乡公坎村农旅体验园建设项目</t>
  </si>
  <si>
    <t>公坎村</t>
  </si>
  <si>
    <r>
      <t>对现有茂谷柑、柑橘等</t>
    </r>
    <r>
      <rPr>
        <sz val="10"/>
        <rFont val="Times New Roman"/>
        <family val="1"/>
      </rPr>
      <t>100</t>
    </r>
    <r>
      <rPr>
        <sz val="10"/>
        <rFont val="方正仿宋_GBK"/>
        <family val="4"/>
      </rPr>
      <t>亩水果进行提质增效，含农资肥料购买等，</t>
    </r>
    <r>
      <rPr>
        <sz val="10"/>
        <rFont val="Times New Roman"/>
        <family val="1"/>
      </rPr>
      <t>1200</t>
    </r>
    <r>
      <rPr>
        <sz val="10"/>
        <rFont val="方正仿宋_GBK"/>
        <family val="4"/>
      </rPr>
      <t>元</t>
    </r>
    <r>
      <rPr>
        <sz val="10"/>
        <rFont val="Times New Roman"/>
        <family val="1"/>
      </rPr>
      <t>/</t>
    </r>
    <r>
      <rPr>
        <sz val="10"/>
        <rFont val="方正仿宋_GBK"/>
        <family val="4"/>
      </rPr>
      <t>亩，计划投资</t>
    </r>
    <r>
      <rPr>
        <sz val="10"/>
        <rFont val="Times New Roman"/>
        <family val="1"/>
      </rPr>
      <t>12</t>
    </r>
    <r>
      <rPr>
        <sz val="10"/>
        <rFont val="方正仿宋_GBK"/>
        <family val="4"/>
      </rPr>
      <t>万元；新建蓄水池</t>
    </r>
    <r>
      <rPr>
        <sz val="10"/>
        <rFont val="Times New Roman"/>
        <family val="1"/>
      </rPr>
      <t>1</t>
    </r>
    <r>
      <rPr>
        <sz val="10"/>
        <rFont val="方正仿宋_GBK"/>
        <family val="4"/>
      </rPr>
      <t>座</t>
    </r>
    <r>
      <rPr>
        <sz val="10"/>
        <rFont val="Times New Roman"/>
        <family val="1"/>
      </rPr>
      <t>200</t>
    </r>
    <r>
      <rPr>
        <sz val="10"/>
        <rFont val="方正仿宋_GBK"/>
        <family val="4"/>
      </rPr>
      <t>立方米，</t>
    </r>
    <r>
      <rPr>
        <sz val="10"/>
        <rFont val="Times New Roman"/>
        <family val="1"/>
      </rPr>
      <t>1100</t>
    </r>
    <r>
      <rPr>
        <sz val="10"/>
        <rFont val="方正仿宋_GBK"/>
        <family val="4"/>
      </rPr>
      <t>元</t>
    </r>
    <r>
      <rPr>
        <sz val="10"/>
        <rFont val="Times New Roman"/>
        <family val="1"/>
      </rPr>
      <t>/</t>
    </r>
    <r>
      <rPr>
        <sz val="10"/>
        <rFont val="方正仿宋_GBK"/>
        <family val="4"/>
      </rPr>
      <t>立方米，计划投资</t>
    </r>
    <r>
      <rPr>
        <sz val="10"/>
        <rFont val="Times New Roman"/>
        <family val="1"/>
      </rPr>
      <t>22</t>
    </r>
    <r>
      <rPr>
        <sz val="10"/>
        <rFont val="方正仿宋_GBK"/>
        <family val="4"/>
      </rPr>
      <t>万元；引水管道铺设</t>
    </r>
    <r>
      <rPr>
        <sz val="10"/>
        <rFont val="Times New Roman"/>
        <family val="1"/>
      </rPr>
      <t>2</t>
    </r>
    <r>
      <rPr>
        <sz val="10"/>
        <rFont val="方正仿宋_GBK"/>
        <family val="4"/>
      </rPr>
      <t>公里，</t>
    </r>
    <r>
      <rPr>
        <sz val="10"/>
        <rFont val="Times New Roman"/>
        <family val="1"/>
      </rPr>
      <t>12</t>
    </r>
    <r>
      <rPr>
        <sz val="10"/>
        <rFont val="方正仿宋_GBK"/>
        <family val="4"/>
      </rPr>
      <t>万元</t>
    </r>
    <r>
      <rPr>
        <sz val="10"/>
        <rFont val="Times New Roman"/>
        <family val="1"/>
      </rPr>
      <t>/</t>
    </r>
    <r>
      <rPr>
        <sz val="10"/>
        <rFont val="方正仿宋_GBK"/>
        <family val="4"/>
      </rPr>
      <t>公里，计划投资</t>
    </r>
    <r>
      <rPr>
        <sz val="10"/>
        <rFont val="Times New Roman"/>
        <family val="1"/>
      </rPr>
      <t>24</t>
    </r>
    <r>
      <rPr>
        <sz val="10"/>
        <rFont val="方正仿宋_GBK"/>
        <family val="4"/>
      </rPr>
      <t>万元；对现有</t>
    </r>
    <r>
      <rPr>
        <sz val="10"/>
        <rFont val="Times New Roman"/>
        <family val="1"/>
      </rPr>
      <t>5</t>
    </r>
    <r>
      <rPr>
        <sz val="10"/>
        <rFont val="方正仿宋_GBK"/>
        <family val="4"/>
      </rPr>
      <t>亩水产品养殖基地进行提质改造，含基地加固及防水工程建设等，计划投资</t>
    </r>
    <r>
      <rPr>
        <sz val="10"/>
        <rFont val="Times New Roman"/>
        <family val="1"/>
      </rPr>
      <t>10</t>
    </r>
    <r>
      <rPr>
        <sz val="10"/>
        <rFont val="方正仿宋_GBK"/>
        <family val="4"/>
      </rPr>
      <t>万元。</t>
    </r>
  </si>
  <si>
    <r>
      <t>（</t>
    </r>
    <r>
      <rPr>
        <sz val="9"/>
        <rFont val="Times New Roman"/>
        <family val="1"/>
      </rPr>
      <t>1</t>
    </r>
    <r>
      <rPr>
        <sz val="9"/>
        <rFont val="方正仿宋_GBK"/>
        <family val="4"/>
      </rPr>
      <t>）数量目标。项目建设数量</t>
    </r>
    <r>
      <rPr>
        <sz val="9"/>
        <rFont val="Times New Roman"/>
        <family val="1"/>
      </rPr>
      <t>≥2</t>
    </r>
    <r>
      <rPr>
        <sz val="9"/>
        <rFont val="方正仿宋_GBK"/>
        <family val="4"/>
      </rPr>
      <t>个；</t>
    </r>
    <r>
      <rPr>
        <sz val="9"/>
        <rFont val="Times New Roman"/>
        <family val="1"/>
      </rPr>
      <t xml:space="preserve">
</t>
    </r>
    <r>
      <rPr>
        <sz val="9"/>
        <rFont val="方正仿宋_GBK"/>
        <family val="4"/>
      </rPr>
      <t>（</t>
    </r>
    <r>
      <rPr>
        <sz val="9"/>
        <rFont val="Times New Roman"/>
        <family val="1"/>
      </rPr>
      <t>2</t>
    </r>
    <r>
      <rPr>
        <sz val="9"/>
        <rFont val="方正仿宋_GBK"/>
        <family val="4"/>
      </rPr>
      <t>）质量指标。目（工程）验收合格率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3</t>
    </r>
    <r>
      <rPr>
        <sz val="9"/>
        <rFont val="方正仿宋_GBK"/>
        <family val="4"/>
      </rPr>
      <t>）时效指标。当年完成率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4</t>
    </r>
    <r>
      <rPr>
        <sz val="9"/>
        <rFont val="方正仿宋_GBK"/>
        <family val="4"/>
      </rPr>
      <t>）经济效益指标。增加村集体经济收入</t>
    </r>
    <r>
      <rPr>
        <sz val="9"/>
        <rFont val="Times New Roman"/>
        <family val="1"/>
      </rPr>
      <t>≥5</t>
    </r>
    <r>
      <rPr>
        <sz val="9"/>
        <rFont val="方正仿宋_GBK"/>
        <family val="4"/>
      </rPr>
      <t>万元；人均收入增加</t>
    </r>
    <r>
      <rPr>
        <sz val="9"/>
        <rFont val="Times New Roman"/>
        <family val="1"/>
      </rPr>
      <t>≥500</t>
    </r>
    <r>
      <rPr>
        <sz val="9"/>
        <rFont val="方正仿宋_GBK"/>
        <family val="4"/>
      </rPr>
      <t>元；</t>
    </r>
    <r>
      <rPr>
        <sz val="9"/>
        <rFont val="Times New Roman"/>
        <family val="1"/>
      </rPr>
      <t xml:space="preserve">
</t>
    </r>
    <r>
      <rPr>
        <sz val="9"/>
        <rFont val="方正仿宋_GBK"/>
        <family val="4"/>
      </rPr>
      <t>（</t>
    </r>
    <r>
      <rPr>
        <sz val="9"/>
        <rFont val="Times New Roman"/>
        <family val="1"/>
      </rPr>
      <t>5</t>
    </r>
    <r>
      <rPr>
        <sz val="9"/>
        <rFont val="方正仿宋_GBK"/>
        <family val="4"/>
      </rPr>
      <t>）社会效益指标。受益人口数</t>
    </r>
    <r>
      <rPr>
        <sz val="9"/>
        <rFont val="Times New Roman"/>
        <family val="1"/>
      </rPr>
      <t>≥185</t>
    </r>
    <r>
      <rPr>
        <sz val="9"/>
        <rFont val="方正仿宋_GBK"/>
        <family val="4"/>
      </rPr>
      <t>人</t>
    </r>
    <r>
      <rPr>
        <sz val="9"/>
        <rFont val="Times New Roman"/>
        <family val="1"/>
      </rPr>
      <t xml:space="preserve">
</t>
    </r>
    <r>
      <rPr>
        <sz val="9"/>
        <rFont val="方正仿宋_GBK"/>
        <family val="4"/>
      </rPr>
      <t>（</t>
    </r>
    <r>
      <rPr>
        <sz val="9"/>
        <rFont val="Times New Roman"/>
        <family val="1"/>
      </rPr>
      <t>6</t>
    </r>
    <r>
      <rPr>
        <sz val="9"/>
        <rFont val="方正仿宋_GBK"/>
        <family val="4"/>
      </rPr>
      <t>）满意度指标。项目区群众满意度</t>
    </r>
    <r>
      <rPr>
        <sz val="9"/>
        <rFont val="Times New Roman"/>
        <family val="1"/>
      </rPr>
      <t xml:space="preserve">≥96%                                   </t>
    </r>
    <r>
      <rPr>
        <sz val="9"/>
        <rFont val="方正仿宋_GBK"/>
        <family val="4"/>
      </rPr>
      <t>（</t>
    </r>
    <r>
      <rPr>
        <sz val="9"/>
        <rFont val="Times New Roman"/>
        <family val="1"/>
      </rPr>
      <t>7</t>
    </r>
    <r>
      <rPr>
        <sz val="9"/>
        <rFont val="方正仿宋_GBK"/>
        <family val="4"/>
      </rPr>
      <t>）可持续影响指标。工程使用年限</t>
    </r>
    <r>
      <rPr>
        <sz val="9"/>
        <rFont val="Times New Roman"/>
        <family val="1"/>
      </rPr>
      <t>≥5</t>
    </r>
    <r>
      <rPr>
        <sz val="9"/>
        <rFont val="方正仿宋_GBK"/>
        <family val="4"/>
      </rPr>
      <t>年</t>
    </r>
  </si>
  <si>
    <t>......</t>
  </si>
  <si>
    <t>畜牧生产</t>
  </si>
  <si>
    <t>勐来乡丁来村小班卡自然村“十百千”示范工程建设项目</t>
  </si>
  <si>
    <t>丁来村</t>
  </si>
  <si>
    <r>
      <t>1.</t>
    </r>
    <r>
      <rPr>
        <sz val="10"/>
        <rFont val="方正仿宋_GBK"/>
        <family val="4"/>
      </rPr>
      <t>新建养殖小区</t>
    </r>
    <r>
      <rPr>
        <sz val="10"/>
        <rFont val="Times New Roman"/>
        <family val="1"/>
      </rPr>
      <t>1</t>
    </r>
    <r>
      <rPr>
        <sz val="10"/>
        <rFont val="方正仿宋_GBK"/>
        <family val="4"/>
      </rPr>
      <t>个</t>
    </r>
    <r>
      <rPr>
        <sz val="10"/>
        <rFont val="Times New Roman"/>
        <family val="1"/>
      </rPr>
      <t>650</t>
    </r>
    <r>
      <rPr>
        <sz val="10"/>
        <rFont val="方正仿宋_GBK"/>
        <family val="4"/>
      </rPr>
      <t>平方米，配套化粪池</t>
    </r>
    <r>
      <rPr>
        <sz val="10"/>
        <rFont val="Times New Roman"/>
        <family val="1"/>
      </rPr>
      <t>90</t>
    </r>
    <r>
      <rPr>
        <sz val="10"/>
        <rFont val="方正仿宋_GBK"/>
        <family val="4"/>
      </rPr>
      <t>立方米（分三格），计划投资</t>
    </r>
    <r>
      <rPr>
        <sz val="10"/>
        <rFont val="Times New Roman"/>
        <family val="1"/>
      </rPr>
      <t>67.5</t>
    </r>
    <r>
      <rPr>
        <sz val="10"/>
        <rFont val="方正仿宋_GBK"/>
        <family val="4"/>
      </rPr>
      <t>万元；</t>
    </r>
    <r>
      <rPr>
        <sz val="10"/>
        <rFont val="Times New Roman"/>
        <family val="1"/>
      </rPr>
      <t>2.</t>
    </r>
    <r>
      <rPr>
        <sz val="10"/>
        <rFont val="方正仿宋_GBK"/>
        <family val="4"/>
      </rPr>
      <t>公厕提质改造</t>
    </r>
    <r>
      <rPr>
        <sz val="10"/>
        <rFont val="Times New Roman"/>
        <family val="1"/>
      </rPr>
      <t>1</t>
    </r>
    <r>
      <rPr>
        <sz val="10"/>
        <rFont val="方正仿宋_GBK"/>
        <family val="4"/>
      </rPr>
      <t>座，计划投资</t>
    </r>
    <r>
      <rPr>
        <sz val="10"/>
        <rFont val="Times New Roman"/>
        <family val="1"/>
      </rPr>
      <t>5</t>
    </r>
    <r>
      <rPr>
        <sz val="10"/>
        <rFont val="方正仿宋_GBK"/>
        <family val="4"/>
      </rPr>
      <t>万元；</t>
    </r>
    <r>
      <rPr>
        <sz val="10"/>
        <rFont val="Times New Roman"/>
        <family val="1"/>
      </rPr>
      <t>3.</t>
    </r>
    <r>
      <rPr>
        <sz val="10"/>
        <rFont val="方正仿宋_GBK"/>
        <family val="4"/>
      </rPr>
      <t>污水管网铺设</t>
    </r>
    <r>
      <rPr>
        <sz val="10"/>
        <rFont val="Times New Roman"/>
        <family val="1"/>
      </rPr>
      <t>600</t>
    </r>
    <r>
      <rPr>
        <sz val="10"/>
        <rFont val="方正仿宋_GBK"/>
        <family val="4"/>
      </rPr>
      <t>米，化粪池</t>
    </r>
    <r>
      <rPr>
        <sz val="10"/>
        <rFont val="Times New Roman"/>
        <family val="1"/>
      </rPr>
      <t>60</t>
    </r>
    <r>
      <rPr>
        <sz val="10"/>
        <rFont val="方正仿宋_GBK"/>
        <family val="4"/>
      </rPr>
      <t>立方米（分三格），计划投资</t>
    </r>
    <r>
      <rPr>
        <sz val="10"/>
        <rFont val="Times New Roman"/>
        <family val="1"/>
      </rPr>
      <t>24</t>
    </r>
    <r>
      <rPr>
        <sz val="10"/>
        <rFont val="方正仿宋_GBK"/>
        <family val="4"/>
      </rPr>
      <t>万元；</t>
    </r>
    <r>
      <rPr>
        <sz val="10"/>
        <rFont val="Times New Roman"/>
        <family val="1"/>
      </rPr>
      <t>4.</t>
    </r>
    <r>
      <rPr>
        <sz val="10"/>
        <rFont val="方正仿宋_GBK"/>
        <family val="4"/>
      </rPr>
      <t>地坪硬化</t>
    </r>
    <r>
      <rPr>
        <sz val="10"/>
        <rFont val="Times New Roman"/>
        <family val="1"/>
      </rPr>
      <t>220</t>
    </r>
    <r>
      <rPr>
        <sz val="10"/>
        <rFont val="方正仿宋_GBK"/>
        <family val="4"/>
      </rPr>
      <t>平方米，计划投资</t>
    </r>
    <r>
      <rPr>
        <sz val="10"/>
        <rFont val="Times New Roman"/>
        <family val="1"/>
      </rPr>
      <t>3.5</t>
    </r>
    <r>
      <rPr>
        <sz val="10"/>
        <rFont val="方正仿宋_GBK"/>
        <family val="4"/>
      </rPr>
      <t>万云。</t>
    </r>
  </si>
  <si>
    <t>……</t>
  </si>
  <si>
    <t>林业改革发展</t>
  </si>
  <si>
    <t>沧源佤族自治县南撒欠发达国有林场巩固提升项目</t>
  </si>
  <si>
    <t>糯良乡</t>
  </si>
  <si>
    <r>
      <t>（一）乡土特色树种育苗：</t>
    </r>
    <r>
      <rPr>
        <sz val="10"/>
        <rFont val="Times New Roman"/>
        <family val="1"/>
      </rPr>
      <t>21</t>
    </r>
    <r>
      <rPr>
        <sz val="10"/>
        <rFont val="方正仿宋_GBK"/>
        <family val="4"/>
      </rPr>
      <t>亩</t>
    </r>
    <r>
      <rPr>
        <sz val="10"/>
        <rFont val="Times New Roman"/>
        <family val="1"/>
      </rPr>
      <t>×10000</t>
    </r>
    <r>
      <rPr>
        <sz val="10"/>
        <rFont val="方正仿宋_GBK"/>
        <family val="4"/>
      </rPr>
      <t>元</t>
    </r>
    <r>
      <rPr>
        <sz val="10"/>
        <rFont val="Times New Roman"/>
        <family val="1"/>
      </rPr>
      <t>=21</t>
    </r>
    <r>
      <rPr>
        <sz val="10"/>
        <rFont val="方正仿宋_GBK"/>
        <family val="4"/>
      </rPr>
      <t>万元；</t>
    </r>
    <r>
      <rPr>
        <sz val="10"/>
        <rFont val="Times New Roman"/>
        <family val="1"/>
      </rPr>
      <t xml:space="preserve">
</t>
    </r>
    <r>
      <rPr>
        <sz val="10"/>
        <rFont val="方正仿宋_GBK"/>
        <family val="4"/>
      </rPr>
      <t>（二）林下养殖（羊）：</t>
    </r>
    <r>
      <rPr>
        <sz val="10"/>
        <rFont val="Times New Roman"/>
        <family val="1"/>
      </rPr>
      <t>20</t>
    </r>
    <r>
      <rPr>
        <sz val="10"/>
        <rFont val="方正仿宋_GBK"/>
        <family val="4"/>
      </rPr>
      <t>只</t>
    </r>
    <r>
      <rPr>
        <sz val="10"/>
        <rFont val="Times New Roman"/>
        <family val="1"/>
      </rPr>
      <t>×4000</t>
    </r>
    <r>
      <rPr>
        <sz val="10"/>
        <rFont val="方正仿宋_GBK"/>
        <family val="4"/>
      </rPr>
      <t>元</t>
    </r>
    <r>
      <rPr>
        <sz val="10"/>
        <rFont val="Times New Roman"/>
        <family val="1"/>
      </rPr>
      <t>=10</t>
    </r>
    <r>
      <rPr>
        <sz val="10"/>
        <rFont val="方正仿宋_GBK"/>
        <family val="4"/>
      </rPr>
      <t>万元；</t>
    </r>
    <r>
      <rPr>
        <sz val="10"/>
        <rFont val="Times New Roman"/>
        <family val="1"/>
      </rPr>
      <t xml:space="preserve">
</t>
    </r>
    <r>
      <rPr>
        <sz val="10"/>
        <rFont val="方正仿宋_GBK"/>
        <family val="4"/>
      </rPr>
      <t>（三）续建林场生产管护用房</t>
    </r>
    <r>
      <rPr>
        <sz val="10"/>
        <rFont val="Times New Roman"/>
        <family val="1"/>
      </rPr>
      <t>600</t>
    </r>
    <r>
      <rPr>
        <sz val="10"/>
        <rFont val="方正仿宋_GBK"/>
        <family val="4"/>
      </rPr>
      <t>平方米，申请使用</t>
    </r>
    <r>
      <rPr>
        <sz val="10"/>
        <rFont val="Times New Roman"/>
        <family val="1"/>
      </rPr>
      <t>2022</t>
    </r>
    <r>
      <rPr>
        <sz val="10"/>
        <rFont val="方正仿宋_GBK"/>
        <family val="4"/>
      </rPr>
      <t>年中央财政衔接推进乡村振兴补助资金</t>
    </r>
    <r>
      <rPr>
        <sz val="10"/>
        <rFont val="Times New Roman"/>
        <family val="1"/>
      </rPr>
      <t>61</t>
    </r>
    <r>
      <rPr>
        <sz val="10"/>
        <rFont val="方正仿宋_GBK"/>
        <family val="4"/>
      </rPr>
      <t>万元。</t>
    </r>
  </si>
  <si>
    <r>
      <t>项目（工程）验收合格率</t>
    </r>
    <r>
      <rPr>
        <sz val="10"/>
        <rFont val="Times New Roman"/>
        <family val="1"/>
      </rPr>
      <t>100%</t>
    </r>
    <r>
      <rPr>
        <sz val="10"/>
        <rFont val="方正仿宋_GBK"/>
        <family val="4"/>
      </rPr>
      <t>。受益群众满意度</t>
    </r>
    <r>
      <rPr>
        <sz val="10"/>
        <rFont val="Times New Roman"/>
        <family val="1"/>
      </rPr>
      <t>95</t>
    </r>
    <r>
      <rPr>
        <sz val="10"/>
        <rFont val="方正仿宋_GBK"/>
        <family val="4"/>
      </rPr>
      <t>以上</t>
    </r>
  </si>
  <si>
    <t>县林业和草原局</t>
  </si>
  <si>
    <t>农村综合改革</t>
  </si>
  <si>
    <t>岩帅镇赛弄村少数民族发展任务项目</t>
  </si>
  <si>
    <t>赛弄村</t>
  </si>
  <si>
    <r>
      <t>一、计划投资</t>
    </r>
    <r>
      <rPr>
        <sz val="10"/>
        <rFont val="Times New Roman"/>
        <family val="1"/>
      </rPr>
      <t>21</t>
    </r>
    <r>
      <rPr>
        <sz val="10"/>
        <rFont val="方正仿宋_GBK"/>
        <family val="4"/>
      </rPr>
      <t>万元发展赛弄村特色产业，实施项目</t>
    </r>
    <r>
      <rPr>
        <sz val="10"/>
        <rFont val="Times New Roman"/>
        <family val="1"/>
      </rPr>
      <t>5</t>
    </r>
    <r>
      <rPr>
        <sz val="10"/>
        <rFont val="方正仿宋_GBK"/>
        <family val="4"/>
      </rPr>
      <t>项。</t>
    </r>
    <r>
      <rPr>
        <sz val="10"/>
        <rFont val="Times New Roman"/>
        <family val="1"/>
      </rPr>
      <t xml:space="preserve">
1.</t>
    </r>
    <r>
      <rPr>
        <sz val="10"/>
        <rFont val="方正仿宋_GBK"/>
        <family val="4"/>
      </rPr>
      <t>果实种植：种植果树</t>
    </r>
    <r>
      <rPr>
        <sz val="10"/>
        <rFont val="Times New Roman"/>
        <family val="1"/>
      </rPr>
      <t>400</t>
    </r>
    <r>
      <rPr>
        <sz val="10"/>
        <rFont val="方正仿宋_GBK"/>
        <family val="4"/>
      </rPr>
      <t>棵。</t>
    </r>
    <r>
      <rPr>
        <sz val="10"/>
        <rFont val="Times New Roman"/>
        <family val="1"/>
      </rPr>
      <t>50</t>
    </r>
    <r>
      <rPr>
        <sz val="10"/>
        <rFont val="方正仿宋_GBK"/>
        <family val="4"/>
      </rPr>
      <t>元</t>
    </r>
    <r>
      <rPr>
        <sz val="10"/>
        <rFont val="Times New Roman"/>
        <family val="1"/>
      </rPr>
      <t>/</t>
    </r>
    <r>
      <rPr>
        <sz val="10"/>
        <rFont val="方正仿宋_GBK"/>
        <family val="4"/>
      </rPr>
      <t>棵，计划投资</t>
    </r>
    <r>
      <rPr>
        <sz val="10"/>
        <rFont val="Times New Roman"/>
        <family val="1"/>
      </rPr>
      <t>2</t>
    </r>
    <r>
      <rPr>
        <sz val="10"/>
        <rFont val="方正仿宋_GBK"/>
        <family val="4"/>
      </rPr>
      <t>万元；</t>
    </r>
    <r>
      <rPr>
        <sz val="10"/>
        <rFont val="Times New Roman"/>
        <family val="1"/>
      </rPr>
      <t xml:space="preserve">
2.</t>
    </r>
    <r>
      <rPr>
        <sz val="10"/>
        <rFont val="方正仿宋_GBK"/>
        <family val="4"/>
      </rPr>
      <t>特色产业发展：林下种植菠萝、蜜蜂产业发展。计划投资</t>
    </r>
    <r>
      <rPr>
        <sz val="10"/>
        <rFont val="Times New Roman"/>
        <family val="1"/>
      </rPr>
      <t>5</t>
    </r>
    <r>
      <rPr>
        <sz val="10"/>
        <rFont val="方正仿宋_GBK"/>
        <family val="4"/>
      </rPr>
      <t>万元；</t>
    </r>
    <r>
      <rPr>
        <sz val="10"/>
        <rFont val="Times New Roman"/>
        <family val="1"/>
      </rPr>
      <t xml:space="preserve">
3.</t>
    </r>
    <r>
      <rPr>
        <sz val="10"/>
        <rFont val="方正仿宋_GBK"/>
        <family val="4"/>
      </rPr>
      <t>青贮产业发展：推广青贮作物种植</t>
    </r>
    <r>
      <rPr>
        <sz val="10"/>
        <rFont val="Times New Roman"/>
        <family val="1"/>
      </rPr>
      <t>200</t>
    </r>
    <r>
      <rPr>
        <sz val="10"/>
        <rFont val="方正仿宋_GBK"/>
        <family val="4"/>
      </rPr>
      <t>亩，计划投资</t>
    </r>
    <r>
      <rPr>
        <sz val="10"/>
        <rFont val="Times New Roman"/>
        <family val="1"/>
      </rPr>
      <t>4</t>
    </r>
    <r>
      <rPr>
        <sz val="10"/>
        <rFont val="方正仿宋_GBK"/>
        <family val="4"/>
      </rPr>
      <t>万元；</t>
    </r>
    <r>
      <rPr>
        <sz val="10"/>
        <rFont val="Times New Roman"/>
        <family val="1"/>
      </rPr>
      <t xml:space="preserve">
4.</t>
    </r>
    <r>
      <rPr>
        <sz val="10"/>
        <rFont val="方正仿宋_GBK"/>
        <family val="4"/>
      </rPr>
      <t>产业路修缮：产业路修缮</t>
    </r>
    <r>
      <rPr>
        <sz val="10"/>
        <rFont val="Times New Roman"/>
        <family val="1"/>
      </rPr>
      <t>2</t>
    </r>
    <r>
      <rPr>
        <sz val="10"/>
        <rFont val="方正仿宋_GBK"/>
        <family val="4"/>
      </rPr>
      <t>公里。计划投资</t>
    </r>
    <r>
      <rPr>
        <sz val="10"/>
        <rFont val="Times New Roman"/>
        <family val="1"/>
      </rPr>
      <t>5</t>
    </r>
    <r>
      <rPr>
        <sz val="10"/>
        <rFont val="方正仿宋_GBK"/>
        <family val="4"/>
      </rPr>
      <t>万元；</t>
    </r>
    <r>
      <rPr>
        <sz val="10"/>
        <rFont val="Times New Roman"/>
        <family val="1"/>
      </rPr>
      <t xml:space="preserve">
5.</t>
    </r>
    <r>
      <rPr>
        <sz val="10"/>
        <rFont val="方正仿宋_GBK"/>
        <family val="4"/>
      </rPr>
      <t>示范户创建：创建特色产业示范户</t>
    </r>
    <r>
      <rPr>
        <sz val="10"/>
        <rFont val="Times New Roman"/>
        <family val="1"/>
      </rPr>
      <t>10</t>
    </r>
    <r>
      <rPr>
        <sz val="10"/>
        <rFont val="方正仿宋_GBK"/>
        <family val="4"/>
      </rPr>
      <t>户。计划投资</t>
    </r>
    <r>
      <rPr>
        <sz val="10"/>
        <rFont val="Times New Roman"/>
        <family val="1"/>
      </rPr>
      <t>5</t>
    </r>
    <r>
      <rPr>
        <sz val="10"/>
        <rFont val="方正仿宋_GBK"/>
        <family val="4"/>
      </rPr>
      <t>万元；</t>
    </r>
    <r>
      <rPr>
        <sz val="10"/>
        <rFont val="Times New Roman"/>
        <family val="1"/>
      </rPr>
      <t xml:space="preserve">
</t>
    </r>
    <r>
      <rPr>
        <sz val="10"/>
        <rFont val="方正仿宋_GBK"/>
        <family val="4"/>
      </rPr>
      <t>二、计划投资</t>
    </r>
    <r>
      <rPr>
        <sz val="10"/>
        <rFont val="Times New Roman"/>
        <family val="1"/>
      </rPr>
      <t>79</t>
    </r>
    <r>
      <rPr>
        <sz val="10"/>
        <rFont val="方正仿宋_GBK"/>
        <family val="4"/>
      </rPr>
      <t>万元发展赛弄村特色产业，实施项目</t>
    </r>
    <r>
      <rPr>
        <sz val="10"/>
        <rFont val="Times New Roman"/>
        <family val="1"/>
      </rPr>
      <t>7</t>
    </r>
    <r>
      <rPr>
        <sz val="10"/>
        <rFont val="方正仿宋_GBK"/>
        <family val="4"/>
      </rPr>
      <t>项。</t>
    </r>
    <r>
      <rPr>
        <sz val="10"/>
        <rFont val="Times New Roman"/>
        <family val="1"/>
      </rPr>
      <t xml:space="preserve">                1.</t>
    </r>
    <r>
      <rPr>
        <sz val="10"/>
        <rFont val="方正仿宋_GBK"/>
        <family val="4"/>
      </rPr>
      <t>应急避难场地：实施应急避难场地，长</t>
    </r>
    <r>
      <rPr>
        <sz val="10"/>
        <rFont val="Times New Roman"/>
        <family val="1"/>
      </rPr>
      <t>25</t>
    </r>
    <r>
      <rPr>
        <sz val="10"/>
        <rFont val="方正仿宋_GBK"/>
        <family val="4"/>
      </rPr>
      <t>米，宽</t>
    </r>
    <r>
      <rPr>
        <sz val="10"/>
        <rFont val="Times New Roman"/>
        <family val="1"/>
      </rPr>
      <t>20</t>
    </r>
    <r>
      <rPr>
        <sz val="10"/>
        <rFont val="方正仿宋_GBK"/>
        <family val="4"/>
      </rPr>
      <t>米，厚</t>
    </r>
    <r>
      <rPr>
        <sz val="10"/>
        <rFont val="Times New Roman"/>
        <family val="1"/>
      </rPr>
      <t>0.2</t>
    </r>
    <r>
      <rPr>
        <sz val="10"/>
        <rFont val="方正仿宋_GBK"/>
        <family val="4"/>
      </rPr>
      <t>米。</t>
    </r>
    <r>
      <rPr>
        <sz val="10"/>
        <rFont val="Times New Roman"/>
        <family val="1"/>
      </rPr>
      <t>240</t>
    </r>
    <r>
      <rPr>
        <sz val="10"/>
        <rFont val="方正仿宋_GBK"/>
        <family val="4"/>
      </rPr>
      <t>元</t>
    </r>
    <r>
      <rPr>
        <sz val="10"/>
        <rFont val="Times New Roman"/>
        <family val="1"/>
      </rPr>
      <t>/</t>
    </r>
    <r>
      <rPr>
        <sz val="10"/>
        <rFont val="方正仿宋_GBK"/>
        <family val="4"/>
      </rPr>
      <t>平方米，计划投资</t>
    </r>
    <r>
      <rPr>
        <sz val="10"/>
        <rFont val="Times New Roman"/>
        <family val="1"/>
      </rPr>
      <t>12</t>
    </r>
    <r>
      <rPr>
        <sz val="10"/>
        <rFont val="方正仿宋_GBK"/>
        <family val="4"/>
      </rPr>
      <t>万元；</t>
    </r>
    <r>
      <rPr>
        <sz val="10"/>
        <rFont val="Times New Roman"/>
        <family val="1"/>
      </rPr>
      <t xml:space="preserve">
2.</t>
    </r>
    <r>
      <rPr>
        <sz val="10"/>
        <rFont val="方正仿宋_GBK"/>
        <family val="4"/>
      </rPr>
      <t>民族文化宣传栏、文化墙：实施宣传栏，长</t>
    </r>
    <r>
      <rPr>
        <sz val="10"/>
        <rFont val="Times New Roman"/>
        <family val="1"/>
      </rPr>
      <t>8</t>
    </r>
    <r>
      <rPr>
        <sz val="10"/>
        <rFont val="方正仿宋_GBK"/>
        <family val="4"/>
      </rPr>
      <t>米，宽</t>
    </r>
    <r>
      <rPr>
        <sz val="10"/>
        <rFont val="Times New Roman"/>
        <family val="1"/>
      </rPr>
      <t>0.2</t>
    </r>
    <r>
      <rPr>
        <sz val="10"/>
        <rFont val="方正仿宋_GBK"/>
        <family val="4"/>
      </rPr>
      <t>米，高</t>
    </r>
    <r>
      <rPr>
        <sz val="10"/>
        <rFont val="Times New Roman"/>
        <family val="1"/>
      </rPr>
      <t>2.5</t>
    </r>
    <r>
      <rPr>
        <sz val="10"/>
        <rFont val="方正仿宋_GBK"/>
        <family val="4"/>
      </rPr>
      <t>米；实施文化墙</t>
    </r>
    <r>
      <rPr>
        <sz val="10"/>
        <rFont val="Times New Roman"/>
        <family val="1"/>
      </rPr>
      <t>30</t>
    </r>
    <r>
      <rPr>
        <sz val="10"/>
        <rFont val="方正仿宋_GBK"/>
        <family val="4"/>
      </rPr>
      <t>平方米。</t>
    </r>
    <r>
      <rPr>
        <sz val="10"/>
        <rFont val="Times New Roman"/>
        <family val="1"/>
      </rPr>
      <t>10</t>
    </r>
    <r>
      <rPr>
        <sz val="10"/>
        <rFont val="方正仿宋_GBK"/>
        <family val="4"/>
      </rPr>
      <t>万</t>
    </r>
    <r>
      <rPr>
        <sz val="10"/>
        <rFont val="Times New Roman"/>
        <family val="1"/>
      </rPr>
      <t>/</t>
    </r>
    <r>
      <rPr>
        <sz val="10"/>
        <rFont val="方正仿宋_GBK"/>
        <family val="4"/>
      </rPr>
      <t>项，计划投资</t>
    </r>
    <r>
      <rPr>
        <sz val="10"/>
        <rFont val="Times New Roman"/>
        <family val="1"/>
      </rPr>
      <t>10</t>
    </r>
    <r>
      <rPr>
        <sz val="10"/>
        <rFont val="方正仿宋_GBK"/>
        <family val="4"/>
      </rPr>
      <t>万元；</t>
    </r>
    <r>
      <rPr>
        <sz val="10"/>
        <rFont val="Times New Roman"/>
        <family val="1"/>
      </rPr>
      <t xml:space="preserve">
3.</t>
    </r>
    <r>
      <rPr>
        <sz val="10"/>
        <rFont val="方正仿宋_GBK"/>
        <family val="4"/>
      </rPr>
      <t>花台：实施花台，长</t>
    </r>
    <r>
      <rPr>
        <sz val="10"/>
        <rFont val="Times New Roman"/>
        <family val="1"/>
      </rPr>
      <t>20</t>
    </r>
    <r>
      <rPr>
        <sz val="10"/>
        <rFont val="方正仿宋_GBK"/>
        <family val="4"/>
      </rPr>
      <t>米，宽</t>
    </r>
    <r>
      <rPr>
        <sz val="10"/>
        <rFont val="Times New Roman"/>
        <family val="1"/>
      </rPr>
      <t>0.2</t>
    </r>
    <r>
      <rPr>
        <sz val="10"/>
        <rFont val="方正仿宋_GBK"/>
        <family val="4"/>
      </rPr>
      <t>米，高</t>
    </r>
    <r>
      <rPr>
        <sz val="10"/>
        <rFont val="Times New Roman"/>
        <family val="1"/>
      </rPr>
      <t>1.5</t>
    </r>
    <r>
      <rPr>
        <sz val="10"/>
        <rFont val="方正仿宋_GBK"/>
        <family val="4"/>
      </rPr>
      <t>米。</t>
    </r>
    <r>
      <rPr>
        <sz val="10"/>
        <rFont val="Times New Roman"/>
        <family val="1"/>
      </rPr>
      <t>400</t>
    </r>
    <r>
      <rPr>
        <sz val="10"/>
        <rFont val="方正仿宋_GBK"/>
        <family val="4"/>
      </rPr>
      <t>元</t>
    </r>
    <r>
      <rPr>
        <sz val="10"/>
        <rFont val="Times New Roman"/>
        <family val="1"/>
      </rPr>
      <t>/</t>
    </r>
    <r>
      <rPr>
        <sz val="10"/>
        <rFont val="方正仿宋_GBK"/>
        <family val="4"/>
      </rPr>
      <t>米，计划投资</t>
    </r>
    <r>
      <rPr>
        <sz val="10"/>
        <rFont val="Times New Roman"/>
        <family val="1"/>
      </rPr>
      <t>0.8</t>
    </r>
    <r>
      <rPr>
        <sz val="10"/>
        <rFont val="方正仿宋_GBK"/>
        <family val="4"/>
      </rPr>
      <t>万元；</t>
    </r>
    <r>
      <rPr>
        <sz val="10"/>
        <rFont val="Times New Roman"/>
        <family val="1"/>
      </rPr>
      <t xml:space="preserve">
4.</t>
    </r>
    <r>
      <rPr>
        <sz val="10"/>
        <rFont val="方正仿宋_GBK"/>
        <family val="4"/>
      </rPr>
      <t>厕所改扩建：改扩建水冲式厕所</t>
    </r>
    <r>
      <rPr>
        <sz val="10"/>
        <rFont val="Times New Roman"/>
        <family val="1"/>
      </rPr>
      <t>1</t>
    </r>
    <r>
      <rPr>
        <sz val="10"/>
        <rFont val="方正仿宋_GBK"/>
        <family val="4"/>
      </rPr>
      <t>座，</t>
    </r>
    <r>
      <rPr>
        <sz val="10"/>
        <rFont val="Times New Roman"/>
        <family val="1"/>
      </rPr>
      <t>6</t>
    </r>
    <r>
      <rPr>
        <sz val="10"/>
        <rFont val="方正仿宋_GBK"/>
        <family val="4"/>
      </rPr>
      <t>蹲位，</t>
    </r>
    <r>
      <rPr>
        <sz val="10"/>
        <rFont val="Times New Roman"/>
        <family val="1"/>
      </rPr>
      <t>5</t>
    </r>
    <r>
      <rPr>
        <sz val="10"/>
        <rFont val="方正仿宋_GBK"/>
        <family val="4"/>
      </rPr>
      <t>万元</t>
    </r>
    <r>
      <rPr>
        <sz val="10"/>
        <rFont val="Times New Roman"/>
        <family val="1"/>
      </rPr>
      <t>/</t>
    </r>
    <r>
      <rPr>
        <sz val="10"/>
        <rFont val="方正仿宋_GBK"/>
        <family val="4"/>
      </rPr>
      <t>项，计划投资</t>
    </r>
    <r>
      <rPr>
        <sz val="10"/>
        <rFont val="Times New Roman"/>
        <family val="1"/>
      </rPr>
      <t>5</t>
    </r>
    <r>
      <rPr>
        <sz val="10"/>
        <rFont val="方正仿宋_GBK"/>
        <family val="4"/>
      </rPr>
      <t>万</t>
    </r>
    <r>
      <rPr>
        <sz val="10"/>
        <rFont val="Times New Roman"/>
        <family val="1"/>
      </rPr>
      <t xml:space="preserve">
5.</t>
    </r>
    <r>
      <rPr>
        <sz val="10"/>
        <rFont val="方正仿宋_GBK"/>
        <family val="4"/>
      </rPr>
      <t>村组安全设施建设：建设防护墙</t>
    </r>
    <r>
      <rPr>
        <sz val="10"/>
        <rFont val="Times New Roman"/>
        <family val="1"/>
      </rPr>
      <t>1000</t>
    </r>
    <r>
      <rPr>
        <sz val="10"/>
        <rFont val="方正仿宋_GBK"/>
        <family val="4"/>
      </rPr>
      <t>立方米，</t>
    </r>
    <r>
      <rPr>
        <sz val="10"/>
        <rFont val="Times New Roman"/>
        <family val="1"/>
      </rPr>
      <t>380/</t>
    </r>
    <r>
      <rPr>
        <sz val="10"/>
        <rFont val="方正仿宋_GBK"/>
        <family val="4"/>
      </rPr>
      <t>立方米，计划投资</t>
    </r>
    <r>
      <rPr>
        <sz val="10"/>
        <rFont val="Times New Roman"/>
        <family val="1"/>
      </rPr>
      <t>38</t>
    </r>
    <r>
      <rPr>
        <sz val="10"/>
        <rFont val="方正仿宋_GBK"/>
        <family val="4"/>
      </rPr>
      <t>万元；</t>
    </r>
    <r>
      <rPr>
        <sz val="10"/>
        <rFont val="Times New Roman"/>
        <family val="1"/>
      </rPr>
      <t xml:space="preserve">
6.</t>
    </r>
    <r>
      <rPr>
        <sz val="10"/>
        <rFont val="方正仿宋_GBK"/>
        <family val="4"/>
      </rPr>
      <t>实施村民夜间照明设施</t>
    </r>
    <r>
      <rPr>
        <sz val="10"/>
        <rFont val="Times New Roman"/>
        <family val="1"/>
      </rPr>
      <t>1</t>
    </r>
    <r>
      <rPr>
        <sz val="10"/>
        <rFont val="方正仿宋_GBK"/>
        <family val="4"/>
      </rPr>
      <t>项，计划投资</t>
    </r>
    <r>
      <rPr>
        <sz val="10"/>
        <rFont val="Times New Roman"/>
        <family val="1"/>
      </rPr>
      <t>12</t>
    </r>
    <r>
      <rPr>
        <sz val="10"/>
        <rFont val="方正仿宋_GBK"/>
        <family val="4"/>
      </rPr>
      <t>万元；</t>
    </r>
    <r>
      <rPr>
        <sz val="10"/>
        <rFont val="Times New Roman"/>
        <family val="1"/>
      </rPr>
      <t xml:space="preserve">
7.</t>
    </r>
    <r>
      <rPr>
        <sz val="10"/>
        <rFont val="方正仿宋_GBK"/>
        <family val="4"/>
      </rPr>
      <t>排污设施：铺设排污管道</t>
    </r>
    <r>
      <rPr>
        <sz val="10"/>
        <rFont val="Times New Roman"/>
        <family val="1"/>
      </rPr>
      <t>20</t>
    </r>
    <r>
      <rPr>
        <sz val="10"/>
        <rFont val="方正仿宋_GBK"/>
        <family val="4"/>
      </rPr>
      <t>道。</t>
    </r>
    <r>
      <rPr>
        <sz val="10"/>
        <rFont val="Times New Roman"/>
        <family val="1"/>
      </rPr>
      <t>600/</t>
    </r>
    <r>
      <rPr>
        <sz val="10"/>
        <rFont val="方正仿宋_GBK"/>
        <family val="4"/>
      </rPr>
      <t>道，计划投资</t>
    </r>
    <r>
      <rPr>
        <sz val="10"/>
        <rFont val="Times New Roman"/>
        <family val="1"/>
      </rPr>
      <t>1.2</t>
    </r>
    <r>
      <rPr>
        <sz val="10"/>
        <rFont val="方正仿宋_GBK"/>
        <family val="4"/>
      </rPr>
      <t>万元；</t>
    </r>
  </si>
  <si>
    <r>
      <t>100</t>
    </r>
    <r>
      <rPr>
        <sz val="10"/>
        <rFont val="方正仿宋_GBK"/>
        <family val="4"/>
      </rPr>
      <t>万元</t>
    </r>
  </si>
  <si>
    <r>
      <t>项目（工程）验收合格率</t>
    </r>
    <r>
      <rPr>
        <sz val="10"/>
        <rFont val="Times New Roman"/>
        <family val="1"/>
      </rPr>
      <t>100%</t>
    </r>
    <r>
      <rPr>
        <sz val="10"/>
        <rFont val="方正仿宋_GBK"/>
        <family val="4"/>
      </rPr>
      <t>。受益脱贫人口人数</t>
    </r>
    <r>
      <rPr>
        <sz val="10"/>
        <rFont val="Times New Roman"/>
        <family val="1"/>
      </rPr>
      <t>330</t>
    </r>
    <r>
      <rPr>
        <sz val="10"/>
        <rFont val="方正仿宋_GBK"/>
        <family val="4"/>
      </rPr>
      <t>人，受益群众人口满意度</t>
    </r>
    <r>
      <rPr>
        <sz val="10"/>
        <rFont val="Times New Roman"/>
        <family val="1"/>
      </rPr>
      <t>≥96%</t>
    </r>
    <r>
      <rPr>
        <sz val="10"/>
        <rFont val="方正仿宋_GBK"/>
        <family val="4"/>
      </rPr>
      <t>。</t>
    </r>
  </si>
  <si>
    <t>岩帅镇人民政府</t>
  </si>
  <si>
    <t>岩帅镇岩丙村少数民族发展任务项目</t>
  </si>
  <si>
    <t>岩丙村</t>
  </si>
  <si>
    <r>
      <t>1.</t>
    </r>
    <r>
      <rPr>
        <sz val="10"/>
        <rFont val="方正仿宋_GBK"/>
        <family val="4"/>
      </rPr>
      <t>扶持蜜蜂产业示范户：扶持蜜蜂产业示范户</t>
    </r>
    <r>
      <rPr>
        <sz val="10"/>
        <rFont val="Times New Roman"/>
        <family val="1"/>
      </rPr>
      <t>10</t>
    </r>
    <r>
      <rPr>
        <sz val="10"/>
        <rFont val="方正仿宋_GBK"/>
        <family val="4"/>
      </rPr>
      <t>户，每户</t>
    </r>
    <r>
      <rPr>
        <sz val="10"/>
        <rFont val="Times New Roman"/>
        <family val="1"/>
      </rPr>
      <t>5000</t>
    </r>
    <r>
      <rPr>
        <sz val="10"/>
        <rFont val="方正仿宋_GBK"/>
        <family val="4"/>
      </rPr>
      <t>元</t>
    </r>
    <r>
      <rPr>
        <sz val="10"/>
        <rFont val="Times New Roman"/>
        <family val="1"/>
      </rPr>
      <t>/</t>
    </r>
    <r>
      <rPr>
        <sz val="10"/>
        <rFont val="方正仿宋_GBK"/>
        <family val="4"/>
      </rPr>
      <t>户，计划投资</t>
    </r>
    <r>
      <rPr>
        <sz val="10"/>
        <rFont val="Times New Roman"/>
        <family val="1"/>
      </rPr>
      <t>5</t>
    </r>
    <r>
      <rPr>
        <sz val="10"/>
        <rFont val="方正仿宋_GBK"/>
        <family val="4"/>
      </rPr>
      <t>万元；</t>
    </r>
    <r>
      <rPr>
        <sz val="10"/>
        <rFont val="Times New Roman"/>
        <family val="1"/>
      </rPr>
      <t>2.</t>
    </r>
    <r>
      <rPr>
        <sz val="10"/>
        <rFont val="方正仿宋_GBK"/>
        <family val="4"/>
      </rPr>
      <t>产业路建设：新开挖产业路</t>
    </r>
    <r>
      <rPr>
        <sz val="10"/>
        <rFont val="Times New Roman"/>
        <family val="1"/>
      </rPr>
      <t>800</t>
    </r>
    <r>
      <rPr>
        <sz val="10"/>
        <rFont val="方正仿宋_GBK"/>
        <family val="4"/>
      </rPr>
      <t>米，建设防护墙</t>
    </r>
    <r>
      <rPr>
        <sz val="10"/>
        <rFont val="Times New Roman"/>
        <family val="1"/>
      </rPr>
      <t>1</t>
    </r>
    <r>
      <rPr>
        <sz val="10"/>
        <rFont val="方正仿宋_GBK"/>
        <family val="4"/>
      </rPr>
      <t>项，计划投资</t>
    </r>
    <r>
      <rPr>
        <sz val="10"/>
        <rFont val="Times New Roman"/>
        <family val="1"/>
      </rPr>
      <t>31</t>
    </r>
    <r>
      <rPr>
        <sz val="10"/>
        <rFont val="方正仿宋_GBK"/>
        <family val="4"/>
      </rPr>
      <t>万元。</t>
    </r>
    <r>
      <rPr>
        <sz val="10"/>
        <rFont val="Times New Roman"/>
        <family val="1"/>
      </rPr>
      <t>3.</t>
    </r>
    <r>
      <rPr>
        <sz val="10"/>
        <rFont val="方正仿宋_GBK"/>
        <family val="4"/>
      </rPr>
      <t>岩帅镇岩丙村旅游服务中心</t>
    </r>
    <r>
      <rPr>
        <sz val="10"/>
        <rFont val="Times New Roman"/>
        <family val="1"/>
      </rPr>
      <t>1</t>
    </r>
    <r>
      <rPr>
        <sz val="10"/>
        <rFont val="方正仿宋_GBK"/>
        <family val="4"/>
      </rPr>
      <t>项：新建旅游服务中心</t>
    </r>
    <r>
      <rPr>
        <sz val="10"/>
        <rFont val="Times New Roman"/>
        <family val="1"/>
      </rPr>
      <t>1</t>
    </r>
    <r>
      <rPr>
        <sz val="10"/>
        <rFont val="方正仿宋_GBK"/>
        <family val="4"/>
      </rPr>
      <t>幢（框架结构二层）</t>
    </r>
    <r>
      <rPr>
        <sz val="10"/>
        <rFont val="Times New Roman"/>
        <family val="1"/>
      </rPr>
      <t>140</t>
    </r>
    <r>
      <rPr>
        <sz val="10"/>
        <rFont val="方正仿宋_GBK"/>
        <family val="4"/>
      </rPr>
      <t>平方米，</t>
    </r>
    <r>
      <rPr>
        <sz val="10"/>
        <rFont val="Times New Roman"/>
        <family val="1"/>
      </rPr>
      <t>2800</t>
    </r>
    <r>
      <rPr>
        <sz val="10"/>
        <rFont val="方正仿宋_GBK"/>
        <family val="4"/>
      </rPr>
      <t>元</t>
    </r>
    <r>
      <rPr>
        <sz val="10"/>
        <rFont val="Times New Roman"/>
        <family val="1"/>
      </rPr>
      <t>/</t>
    </r>
    <r>
      <rPr>
        <sz val="10"/>
        <rFont val="方正仿宋_GBK"/>
        <family val="4"/>
      </rPr>
      <t>平方米。（与其他补助资金整合投资），计划投资</t>
    </r>
    <r>
      <rPr>
        <sz val="10"/>
        <rFont val="Times New Roman"/>
        <family val="1"/>
      </rPr>
      <t>40</t>
    </r>
    <r>
      <rPr>
        <sz val="10"/>
        <rFont val="方正仿宋_GBK"/>
        <family val="4"/>
      </rPr>
      <t>万元；</t>
    </r>
    <r>
      <rPr>
        <sz val="10"/>
        <rFont val="Times New Roman"/>
        <family val="1"/>
      </rPr>
      <t>4.</t>
    </r>
    <r>
      <rPr>
        <sz val="10"/>
        <rFont val="方正仿宋_GBK"/>
        <family val="4"/>
      </rPr>
      <t>公厕建设项目工程：新建水冲式公共厕所</t>
    </r>
    <r>
      <rPr>
        <sz val="10"/>
        <rFont val="Times New Roman"/>
        <family val="1"/>
      </rPr>
      <t>2</t>
    </r>
    <r>
      <rPr>
        <sz val="10"/>
        <rFont val="方正仿宋_GBK"/>
        <family val="4"/>
      </rPr>
      <t>幢，砖混结构，共计</t>
    </r>
    <r>
      <rPr>
        <sz val="10"/>
        <rFont val="Times New Roman"/>
        <family val="1"/>
      </rPr>
      <t>12</t>
    </r>
    <r>
      <rPr>
        <sz val="10"/>
        <rFont val="方正仿宋_GBK"/>
        <family val="4"/>
      </rPr>
      <t>个蹲位，计划投资</t>
    </r>
    <r>
      <rPr>
        <sz val="10"/>
        <rFont val="Times New Roman"/>
        <family val="1"/>
      </rPr>
      <t>18</t>
    </r>
    <r>
      <rPr>
        <sz val="10"/>
        <rFont val="方正仿宋_GBK"/>
        <family val="4"/>
      </rPr>
      <t>万元；</t>
    </r>
    <r>
      <rPr>
        <sz val="10"/>
        <rFont val="Times New Roman"/>
        <family val="1"/>
      </rPr>
      <t>5.</t>
    </r>
    <r>
      <rPr>
        <sz val="10"/>
        <rFont val="方正仿宋_GBK"/>
        <family val="4"/>
      </rPr>
      <t>人居环境提升项目：实施村民夜间照明设施一项，计划投资</t>
    </r>
    <r>
      <rPr>
        <sz val="10"/>
        <rFont val="Times New Roman"/>
        <family val="1"/>
      </rPr>
      <t>6</t>
    </r>
    <r>
      <rPr>
        <sz val="10"/>
        <rFont val="方正仿宋_GBK"/>
        <family val="4"/>
      </rPr>
      <t>万元。</t>
    </r>
  </si>
  <si>
    <r>
      <t>项目（工程）验收合格率</t>
    </r>
    <r>
      <rPr>
        <sz val="10"/>
        <rFont val="Times New Roman"/>
        <family val="1"/>
      </rPr>
      <t>100%</t>
    </r>
    <r>
      <rPr>
        <sz val="10"/>
        <rFont val="方正仿宋_GBK"/>
        <family val="4"/>
      </rPr>
      <t>。受益脱贫人口人数</t>
    </r>
    <r>
      <rPr>
        <sz val="10"/>
        <rFont val="Times New Roman"/>
        <family val="1"/>
      </rPr>
      <t>400</t>
    </r>
    <r>
      <rPr>
        <sz val="10"/>
        <rFont val="方正仿宋_GBK"/>
        <family val="4"/>
      </rPr>
      <t>人，受益群众人口满意度</t>
    </r>
    <r>
      <rPr>
        <sz val="10"/>
        <rFont val="Times New Roman"/>
        <family val="1"/>
      </rPr>
      <t>≥96%</t>
    </r>
    <r>
      <rPr>
        <sz val="10"/>
        <rFont val="方正仿宋_GBK"/>
        <family val="4"/>
      </rPr>
      <t>。</t>
    </r>
  </si>
  <si>
    <t>勐省镇回珠村民族团结进步示范村建设项目</t>
  </si>
  <si>
    <t>回珠村</t>
  </si>
  <si>
    <r>
      <t>一是计划投资</t>
    </r>
    <r>
      <rPr>
        <sz val="10"/>
        <rFont val="Times New Roman"/>
        <family val="1"/>
      </rPr>
      <t>52.5</t>
    </r>
    <r>
      <rPr>
        <sz val="10"/>
        <rFont val="方正仿宋_GBK"/>
        <family val="4"/>
      </rPr>
      <t>万元，用于新建村内硬板路</t>
    </r>
    <r>
      <rPr>
        <sz val="10"/>
        <rFont val="Times New Roman"/>
        <family val="1"/>
      </rPr>
      <t>1</t>
    </r>
    <r>
      <rPr>
        <sz val="10"/>
        <rFont val="方正仿宋_GBK"/>
        <family val="4"/>
      </rPr>
      <t>公里，宽</t>
    </r>
    <r>
      <rPr>
        <sz val="10"/>
        <rFont val="Times New Roman"/>
        <family val="1"/>
      </rPr>
      <t>3.5</t>
    </r>
    <r>
      <rPr>
        <sz val="10"/>
        <rFont val="方正仿宋_GBK"/>
        <family val="4"/>
      </rPr>
      <t>米，面积</t>
    </r>
    <r>
      <rPr>
        <sz val="10"/>
        <rFont val="Times New Roman"/>
        <family val="1"/>
      </rPr>
      <t>3500</t>
    </r>
    <r>
      <rPr>
        <sz val="10"/>
        <rFont val="方正仿宋_GBK"/>
        <family val="4"/>
      </rPr>
      <t>平方米；二是计划投资</t>
    </r>
    <r>
      <rPr>
        <sz val="10"/>
        <rFont val="Times New Roman"/>
        <family val="1"/>
      </rPr>
      <t>10.5</t>
    </r>
    <r>
      <rPr>
        <sz val="10"/>
        <rFont val="方正仿宋_GBK"/>
        <family val="4"/>
      </rPr>
      <t>万元，用于新建一个舞台长</t>
    </r>
    <r>
      <rPr>
        <sz val="10"/>
        <rFont val="Times New Roman"/>
        <family val="1"/>
      </rPr>
      <t>10</t>
    </r>
    <r>
      <rPr>
        <sz val="10"/>
        <rFont val="方正仿宋_GBK"/>
        <family val="4"/>
      </rPr>
      <t>米、宽</t>
    </r>
    <r>
      <rPr>
        <sz val="10"/>
        <rFont val="Times New Roman"/>
        <family val="1"/>
      </rPr>
      <t>5</t>
    </r>
    <r>
      <rPr>
        <sz val="10"/>
        <rFont val="方正仿宋_GBK"/>
        <family val="4"/>
      </rPr>
      <t>米、高</t>
    </r>
    <r>
      <rPr>
        <sz val="10"/>
        <rFont val="Times New Roman"/>
        <family val="1"/>
      </rPr>
      <t>0.8</t>
    </r>
    <r>
      <rPr>
        <sz val="10"/>
        <rFont val="方正仿宋_GBK"/>
        <family val="4"/>
      </rPr>
      <t>米；三是计划投资</t>
    </r>
    <r>
      <rPr>
        <sz val="10"/>
        <rFont val="Times New Roman"/>
        <family val="1"/>
      </rPr>
      <t>20</t>
    </r>
    <r>
      <rPr>
        <sz val="10"/>
        <rFont val="方正仿宋_GBK"/>
        <family val="4"/>
      </rPr>
      <t>万元，用于新建厕所</t>
    </r>
    <r>
      <rPr>
        <sz val="10"/>
        <rFont val="Times New Roman"/>
        <family val="1"/>
      </rPr>
      <t>2</t>
    </r>
    <r>
      <rPr>
        <sz val="10"/>
        <rFont val="方正仿宋_GBK"/>
        <family val="4"/>
      </rPr>
      <t>座，</t>
    </r>
    <r>
      <rPr>
        <sz val="10"/>
        <rFont val="Times New Roman"/>
        <family val="1"/>
      </rPr>
      <t>10</t>
    </r>
    <r>
      <rPr>
        <sz val="10"/>
        <rFont val="方正仿宋_GBK"/>
        <family val="4"/>
      </rPr>
      <t>个蹲位；四是计划投资</t>
    </r>
    <r>
      <rPr>
        <sz val="10"/>
        <rFont val="Times New Roman"/>
        <family val="1"/>
      </rPr>
      <t>12</t>
    </r>
    <r>
      <rPr>
        <sz val="10"/>
        <rFont val="方正仿宋_GBK"/>
        <family val="4"/>
      </rPr>
      <t>万元，用于新建新建民族广场</t>
    </r>
    <r>
      <rPr>
        <sz val="10"/>
        <rFont val="Times New Roman"/>
        <family val="1"/>
      </rPr>
      <t>1000</t>
    </r>
    <r>
      <rPr>
        <sz val="10"/>
        <rFont val="方正仿宋_GBK"/>
        <family val="4"/>
      </rPr>
      <t>平方米；五是计划投资</t>
    </r>
    <r>
      <rPr>
        <sz val="10"/>
        <rFont val="Times New Roman"/>
        <family val="1"/>
      </rPr>
      <t>5</t>
    </r>
    <r>
      <rPr>
        <sz val="10"/>
        <rFont val="方正仿宋_GBK"/>
        <family val="4"/>
      </rPr>
      <t>万元，用于扶持</t>
    </r>
    <r>
      <rPr>
        <sz val="10"/>
        <rFont val="Times New Roman"/>
        <family val="1"/>
      </rPr>
      <t>10</t>
    </r>
    <r>
      <rPr>
        <sz val="10"/>
        <rFont val="方正仿宋_GBK"/>
        <family val="4"/>
      </rPr>
      <t>户示范户创建工程。</t>
    </r>
  </si>
  <si>
    <r>
      <t>项目（工程）验收合格率</t>
    </r>
    <r>
      <rPr>
        <sz val="10"/>
        <rFont val="Times New Roman"/>
        <family val="1"/>
      </rPr>
      <t>100%</t>
    </r>
    <r>
      <rPr>
        <sz val="10"/>
        <rFont val="方正仿宋_GBK"/>
        <family val="4"/>
      </rPr>
      <t>。受益脱贫人口人数</t>
    </r>
    <r>
      <rPr>
        <sz val="10"/>
        <rFont val="Times New Roman"/>
        <family val="1"/>
      </rPr>
      <t>159</t>
    </r>
    <r>
      <rPr>
        <sz val="10"/>
        <rFont val="方正仿宋_GBK"/>
        <family val="4"/>
      </rPr>
      <t>人，受益群众人口满意度</t>
    </r>
    <r>
      <rPr>
        <sz val="10"/>
        <rFont val="Times New Roman"/>
        <family val="1"/>
      </rPr>
      <t>≥96%</t>
    </r>
    <r>
      <rPr>
        <sz val="10"/>
        <rFont val="方正仿宋_GBK"/>
        <family val="4"/>
      </rPr>
      <t>。</t>
    </r>
  </si>
  <si>
    <t>班洪乡芒库村少数民族发展任务项目</t>
  </si>
  <si>
    <t>芒库村</t>
  </si>
  <si>
    <r>
      <t>1.</t>
    </r>
    <r>
      <rPr>
        <sz val="10"/>
        <rFont val="方正仿宋_GBK"/>
        <family val="4"/>
      </rPr>
      <t>基础设施建设。一是自然村组道路硬化</t>
    </r>
    <r>
      <rPr>
        <sz val="10"/>
        <rFont val="Times New Roman"/>
        <family val="1"/>
      </rPr>
      <t>200</t>
    </r>
    <r>
      <rPr>
        <sz val="10"/>
        <rFont val="方正仿宋_GBK"/>
        <family val="4"/>
      </rPr>
      <t>米</t>
    </r>
    <r>
      <rPr>
        <sz val="10"/>
        <rFont val="Times New Roman"/>
        <family val="1"/>
      </rPr>
      <t>600</t>
    </r>
    <r>
      <rPr>
        <sz val="10"/>
        <rFont val="方正仿宋_GBK"/>
        <family val="4"/>
      </rPr>
      <t>平方米，</t>
    </r>
    <r>
      <rPr>
        <sz val="10"/>
        <rFont val="Times New Roman"/>
        <family val="1"/>
      </rPr>
      <t>200</t>
    </r>
    <r>
      <rPr>
        <sz val="10"/>
        <rFont val="方正仿宋_GBK"/>
        <family val="4"/>
      </rPr>
      <t>元</t>
    </r>
    <r>
      <rPr>
        <sz val="10"/>
        <rFont val="Times New Roman"/>
        <family val="1"/>
      </rPr>
      <t>/</t>
    </r>
    <r>
      <rPr>
        <sz val="10"/>
        <rFont val="方正仿宋_GBK"/>
        <family val="4"/>
      </rPr>
      <t>平方米，计划投资</t>
    </r>
    <r>
      <rPr>
        <sz val="10"/>
        <rFont val="Times New Roman"/>
        <family val="1"/>
      </rPr>
      <t>12</t>
    </r>
    <r>
      <rPr>
        <sz val="10"/>
        <rFont val="方正仿宋_GBK"/>
        <family val="4"/>
      </rPr>
      <t>万元；二是挡墙建设。新建挡墙</t>
    </r>
    <r>
      <rPr>
        <sz val="10"/>
        <rFont val="Times New Roman"/>
        <family val="1"/>
      </rPr>
      <t>300</t>
    </r>
    <r>
      <rPr>
        <sz val="10"/>
        <rFont val="方正仿宋_GBK"/>
        <family val="4"/>
      </rPr>
      <t>米，底宽</t>
    </r>
    <r>
      <rPr>
        <sz val="10"/>
        <rFont val="Times New Roman"/>
        <family val="1"/>
      </rPr>
      <t>1</t>
    </r>
    <r>
      <rPr>
        <sz val="10"/>
        <rFont val="方正仿宋_GBK"/>
        <family val="4"/>
      </rPr>
      <t>米，高</t>
    </r>
    <r>
      <rPr>
        <sz val="10"/>
        <rFont val="Times New Roman"/>
        <family val="1"/>
      </rPr>
      <t>2</t>
    </r>
    <r>
      <rPr>
        <sz val="10"/>
        <rFont val="方正仿宋_GBK"/>
        <family val="4"/>
      </rPr>
      <t>米，顶宽</t>
    </r>
    <r>
      <rPr>
        <sz val="10"/>
        <rFont val="Times New Roman"/>
        <family val="1"/>
      </rPr>
      <t>0.6</t>
    </r>
    <r>
      <rPr>
        <sz val="10"/>
        <rFont val="方正仿宋_GBK"/>
        <family val="4"/>
      </rPr>
      <t>米，共计</t>
    </r>
    <r>
      <rPr>
        <sz val="10"/>
        <rFont val="Times New Roman"/>
        <family val="1"/>
      </rPr>
      <t>480</t>
    </r>
    <r>
      <rPr>
        <sz val="10"/>
        <rFont val="方正仿宋_GBK"/>
        <family val="4"/>
      </rPr>
      <t>立方米，</t>
    </r>
    <r>
      <rPr>
        <sz val="10"/>
        <rFont val="Times New Roman"/>
        <family val="1"/>
      </rPr>
      <t>625</t>
    </r>
    <r>
      <rPr>
        <sz val="10"/>
        <rFont val="方正仿宋_GBK"/>
        <family val="4"/>
      </rPr>
      <t>元</t>
    </r>
    <r>
      <rPr>
        <sz val="10"/>
        <rFont val="Times New Roman"/>
        <family val="1"/>
      </rPr>
      <t>/</t>
    </r>
    <r>
      <rPr>
        <sz val="10"/>
        <rFont val="方正仿宋_GBK"/>
        <family val="4"/>
      </rPr>
      <t>立方米，计划投资</t>
    </r>
    <r>
      <rPr>
        <sz val="10"/>
        <rFont val="Times New Roman"/>
        <family val="1"/>
      </rPr>
      <t>30</t>
    </r>
    <r>
      <rPr>
        <sz val="10"/>
        <rFont val="方正仿宋_GBK"/>
        <family val="4"/>
      </rPr>
      <t>万元；三是蓄水池建设。新建</t>
    </r>
    <r>
      <rPr>
        <sz val="10"/>
        <rFont val="Times New Roman"/>
        <family val="1"/>
      </rPr>
      <t>100</t>
    </r>
    <r>
      <rPr>
        <sz val="10"/>
        <rFont val="方正仿宋_GBK"/>
        <family val="4"/>
      </rPr>
      <t>立方米蓄水池</t>
    </r>
    <r>
      <rPr>
        <sz val="10"/>
        <rFont val="Times New Roman"/>
        <family val="1"/>
      </rPr>
      <t>1</t>
    </r>
    <r>
      <rPr>
        <sz val="10"/>
        <rFont val="方正仿宋_GBK"/>
        <family val="4"/>
      </rPr>
      <t>座，</t>
    </r>
    <r>
      <rPr>
        <sz val="10"/>
        <rFont val="Times New Roman"/>
        <family val="1"/>
      </rPr>
      <t>1100</t>
    </r>
    <r>
      <rPr>
        <sz val="10"/>
        <rFont val="方正仿宋_GBK"/>
        <family val="4"/>
      </rPr>
      <t>元</t>
    </r>
    <r>
      <rPr>
        <sz val="10"/>
        <rFont val="Times New Roman"/>
        <family val="1"/>
      </rPr>
      <t>/</t>
    </r>
    <r>
      <rPr>
        <sz val="10"/>
        <rFont val="方正仿宋_GBK"/>
        <family val="4"/>
      </rPr>
      <t>立方米，计划投资</t>
    </r>
    <r>
      <rPr>
        <sz val="10"/>
        <rFont val="Times New Roman"/>
        <family val="1"/>
      </rPr>
      <t>11</t>
    </r>
    <r>
      <rPr>
        <sz val="10"/>
        <rFont val="方正仿宋_GBK"/>
        <family val="4"/>
      </rPr>
      <t>万元。</t>
    </r>
    <r>
      <rPr>
        <sz val="10"/>
        <rFont val="Times New Roman"/>
        <family val="1"/>
      </rPr>
      <t xml:space="preserve">
2.</t>
    </r>
    <r>
      <rPr>
        <sz val="10"/>
        <rFont val="方正仿宋_GBK"/>
        <family val="4"/>
      </rPr>
      <t>改善人居环境。一是到户排污管网建设。新建到户排污管网</t>
    </r>
    <r>
      <rPr>
        <sz val="10"/>
        <rFont val="Times New Roman"/>
        <family val="1"/>
      </rPr>
      <t>500</t>
    </r>
    <r>
      <rPr>
        <sz val="10"/>
        <rFont val="方正仿宋_GBK"/>
        <family val="4"/>
      </rPr>
      <t>米，</t>
    </r>
    <r>
      <rPr>
        <sz val="10"/>
        <rFont val="Times New Roman"/>
        <family val="1"/>
      </rPr>
      <t>100</t>
    </r>
    <r>
      <rPr>
        <sz val="10"/>
        <rFont val="方正仿宋_GBK"/>
        <family val="4"/>
      </rPr>
      <t>元</t>
    </r>
    <r>
      <rPr>
        <sz val="10"/>
        <rFont val="Times New Roman"/>
        <family val="1"/>
      </rPr>
      <t>/</t>
    </r>
    <r>
      <rPr>
        <sz val="10"/>
        <rFont val="方正仿宋_GBK"/>
        <family val="4"/>
      </rPr>
      <t>米，计划投资</t>
    </r>
    <r>
      <rPr>
        <sz val="10"/>
        <rFont val="Times New Roman"/>
        <family val="1"/>
      </rPr>
      <t>5</t>
    </r>
    <r>
      <rPr>
        <sz val="10"/>
        <rFont val="方正仿宋_GBK"/>
        <family val="4"/>
      </rPr>
      <t>万元；二是排水沟建设。新建排水沟</t>
    </r>
    <r>
      <rPr>
        <sz val="10"/>
        <rFont val="Times New Roman"/>
        <family val="1"/>
      </rPr>
      <t>200</t>
    </r>
    <r>
      <rPr>
        <sz val="10"/>
        <rFont val="方正仿宋_GBK"/>
        <family val="4"/>
      </rPr>
      <t>米，</t>
    </r>
    <r>
      <rPr>
        <sz val="10"/>
        <rFont val="Times New Roman"/>
        <family val="1"/>
      </rPr>
      <t>200</t>
    </r>
    <r>
      <rPr>
        <sz val="10"/>
        <rFont val="方正仿宋_GBK"/>
        <family val="4"/>
      </rPr>
      <t>元</t>
    </r>
    <r>
      <rPr>
        <sz val="10"/>
        <rFont val="Times New Roman"/>
        <family val="1"/>
      </rPr>
      <t>/</t>
    </r>
    <r>
      <rPr>
        <sz val="10"/>
        <rFont val="方正仿宋_GBK"/>
        <family val="4"/>
      </rPr>
      <t>米，计划投资</t>
    </r>
    <r>
      <rPr>
        <sz val="10"/>
        <rFont val="Times New Roman"/>
        <family val="1"/>
      </rPr>
      <t>4</t>
    </r>
    <r>
      <rPr>
        <sz val="10"/>
        <rFont val="方正仿宋_GBK"/>
        <family val="4"/>
      </rPr>
      <t>万元。</t>
    </r>
    <r>
      <rPr>
        <sz val="10"/>
        <rFont val="Times New Roman"/>
        <family val="1"/>
      </rPr>
      <t xml:space="preserve">
3.</t>
    </r>
    <r>
      <rPr>
        <sz val="10"/>
        <rFont val="方正仿宋_GBK"/>
        <family val="4"/>
      </rPr>
      <t>产业发展。一是大棚蔬菜种植。新种植大棚蔬菜</t>
    </r>
    <r>
      <rPr>
        <sz val="10"/>
        <rFont val="Times New Roman"/>
        <family val="1"/>
      </rPr>
      <t>10</t>
    </r>
    <r>
      <rPr>
        <sz val="10"/>
        <rFont val="方正仿宋_GBK"/>
        <family val="4"/>
      </rPr>
      <t>亩，</t>
    </r>
    <r>
      <rPr>
        <sz val="10"/>
        <rFont val="Times New Roman"/>
        <family val="1"/>
      </rPr>
      <t>15000</t>
    </r>
    <r>
      <rPr>
        <sz val="10"/>
        <rFont val="方正仿宋_GBK"/>
        <family val="4"/>
      </rPr>
      <t>元</t>
    </r>
    <r>
      <rPr>
        <sz val="10"/>
        <rFont val="Times New Roman"/>
        <family val="1"/>
      </rPr>
      <t>/</t>
    </r>
    <r>
      <rPr>
        <sz val="10"/>
        <rFont val="方正仿宋_GBK"/>
        <family val="4"/>
      </rPr>
      <t>亩，计划投资</t>
    </r>
    <r>
      <rPr>
        <sz val="10"/>
        <rFont val="Times New Roman"/>
        <family val="1"/>
      </rPr>
      <t>15</t>
    </r>
    <r>
      <rPr>
        <sz val="10"/>
        <rFont val="方正仿宋_GBK"/>
        <family val="4"/>
      </rPr>
      <t>万元；二是附属工程建设。含蔬菜种植基地农耕机、喷药机配套，开展蔬菜种植技能培训等，计划投资</t>
    </r>
    <r>
      <rPr>
        <sz val="10"/>
        <rFont val="Times New Roman"/>
        <family val="1"/>
      </rPr>
      <t>5</t>
    </r>
    <r>
      <rPr>
        <sz val="10"/>
        <rFont val="方正仿宋_GBK"/>
        <family val="4"/>
      </rPr>
      <t>万元。</t>
    </r>
    <r>
      <rPr>
        <sz val="10"/>
        <rFont val="Times New Roman"/>
        <family val="1"/>
      </rPr>
      <t xml:space="preserve">
4.</t>
    </r>
    <r>
      <rPr>
        <sz val="10"/>
        <rFont val="方正仿宋_GBK"/>
        <family val="4"/>
      </rPr>
      <t>建强基层党组织。对党建活动室进行提质改造，含墙面粉刷、设备配套、氛围营造等，计划投资</t>
    </r>
    <r>
      <rPr>
        <sz val="10"/>
        <rFont val="Times New Roman"/>
        <family val="1"/>
      </rPr>
      <t>8</t>
    </r>
    <r>
      <rPr>
        <sz val="10"/>
        <rFont val="方正仿宋_GBK"/>
        <family val="4"/>
      </rPr>
      <t>万元。</t>
    </r>
    <r>
      <rPr>
        <sz val="10"/>
        <rFont val="Times New Roman"/>
        <family val="1"/>
      </rPr>
      <t xml:space="preserve">
5.</t>
    </r>
    <r>
      <rPr>
        <sz val="10"/>
        <rFont val="方正仿宋_GBK"/>
        <family val="4"/>
      </rPr>
      <t>技能培训。开展橡胶种植、管护、割胶等技能培训开展</t>
    </r>
    <r>
      <rPr>
        <sz val="10"/>
        <rFont val="Times New Roman"/>
        <family val="1"/>
      </rPr>
      <t>2</t>
    </r>
    <r>
      <rPr>
        <sz val="10"/>
        <rFont val="方正仿宋_GBK"/>
        <family val="4"/>
      </rPr>
      <t>期每期</t>
    </r>
    <r>
      <rPr>
        <sz val="10"/>
        <rFont val="Times New Roman"/>
        <family val="1"/>
      </rPr>
      <t>100</t>
    </r>
    <r>
      <rPr>
        <sz val="10"/>
        <rFont val="方正仿宋_GBK"/>
        <family val="4"/>
      </rPr>
      <t>人，培训时间每期</t>
    </r>
    <r>
      <rPr>
        <sz val="10"/>
        <rFont val="Times New Roman"/>
        <family val="1"/>
      </rPr>
      <t>3</t>
    </r>
    <r>
      <rPr>
        <sz val="10"/>
        <rFont val="方正仿宋_GBK"/>
        <family val="4"/>
      </rPr>
      <t>天左右，共计开展</t>
    </r>
    <r>
      <rPr>
        <sz val="10"/>
        <rFont val="Times New Roman"/>
        <family val="1"/>
      </rPr>
      <t>200</t>
    </r>
    <r>
      <rPr>
        <sz val="10"/>
        <rFont val="方正仿宋_GBK"/>
        <family val="4"/>
      </rPr>
      <t>人次，计划投资</t>
    </r>
    <r>
      <rPr>
        <sz val="10"/>
        <rFont val="Times New Roman"/>
        <family val="1"/>
      </rPr>
      <t>10</t>
    </r>
    <r>
      <rPr>
        <sz val="10"/>
        <rFont val="方正仿宋_GBK"/>
        <family val="4"/>
      </rPr>
      <t>万元。</t>
    </r>
  </si>
  <si>
    <r>
      <t>项目（工程）验收合格率</t>
    </r>
    <r>
      <rPr>
        <sz val="10"/>
        <rFont val="Times New Roman"/>
        <family val="1"/>
      </rPr>
      <t>100%</t>
    </r>
    <r>
      <rPr>
        <sz val="10"/>
        <rFont val="方正仿宋_GBK"/>
        <family val="4"/>
      </rPr>
      <t>。受益脱贫人口人数</t>
    </r>
    <r>
      <rPr>
        <sz val="10"/>
        <rFont val="Times New Roman"/>
        <family val="1"/>
      </rPr>
      <t>129</t>
    </r>
    <r>
      <rPr>
        <sz val="10"/>
        <rFont val="方正仿宋_GBK"/>
        <family val="4"/>
      </rPr>
      <t>人，受益群众人口满意度</t>
    </r>
    <r>
      <rPr>
        <sz val="10"/>
        <rFont val="Times New Roman"/>
        <family val="1"/>
      </rPr>
      <t>≥96%</t>
    </r>
    <r>
      <rPr>
        <sz val="10"/>
        <rFont val="方正仿宋_GBK"/>
        <family val="4"/>
      </rPr>
      <t>。</t>
    </r>
  </si>
  <si>
    <t>班洪乡芒库村“四位一体”建设项目（边境村项目）</t>
  </si>
  <si>
    <r>
      <t>一、建强基层组织（</t>
    </r>
    <r>
      <rPr>
        <sz val="10"/>
        <rFont val="Times New Roman"/>
        <family val="1"/>
      </rPr>
      <t>1</t>
    </r>
    <r>
      <rPr>
        <sz val="10"/>
        <rFont val="方正仿宋_GBK"/>
        <family val="4"/>
      </rPr>
      <t>）党群服务中心改造工程：对村委会党群服务中心进行提质改造</t>
    </r>
    <r>
      <rPr>
        <sz val="10"/>
        <rFont val="Times New Roman"/>
        <family val="1"/>
      </rPr>
      <t>300/</t>
    </r>
    <r>
      <rPr>
        <sz val="10"/>
        <rFont val="方正仿宋_GBK"/>
        <family val="4"/>
      </rPr>
      <t>㎡，单价</t>
    </r>
    <r>
      <rPr>
        <sz val="10"/>
        <rFont val="Times New Roman"/>
        <family val="1"/>
      </rPr>
      <t>600</t>
    </r>
    <r>
      <rPr>
        <sz val="10"/>
        <rFont val="方正仿宋_GBK"/>
        <family val="4"/>
      </rPr>
      <t>元</t>
    </r>
    <r>
      <rPr>
        <sz val="10"/>
        <rFont val="Times New Roman"/>
        <family val="1"/>
      </rPr>
      <t>/</t>
    </r>
    <r>
      <rPr>
        <sz val="10"/>
        <rFont val="方正仿宋_GBK"/>
        <family val="4"/>
      </rPr>
      <t>㎡，计划投资</t>
    </r>
    <r>
      <rPr>
        <sz val="10"/>
        <rFont val="Times New Roman"/>
        <family val="1"/>
      </rPr>
      <t>18</t>
    </r>
    <r>
      <rPr>
        <sz val="10"/>
        <rFont val="方正仿宋_GBK"/>
        <family val="4"/>
      </rPr>
      <t>万元。（</t>
    </r>
    <r>
      <rPr>
        <sz val="10"/>
        <rFont val="Times New Roman"/>
        <family val="1"/>
      </rPr>
      <t>2</t>
    </r>
    <r>
      <rPr>
        <sz val="10"/>
        <rFont val="方正仿宋_GBK"/>
        <family val="4"/>
      </rPr>
      <t>）活动室改造工程：村民小组党员活动场所改造提升</t>
    </r>
    <r>
      <rPr>
        <sz val="10"/>
        <rFont val="Times New Roman"/>
        <family val="1"/>
      </rPr>
      <t>400/</t>
    </r>
    <r>
      <rPr>
        <sz val="10"/>
        <rFont val="方正仿宋_GBK"/>
        <family val="4"/>
      </rPr>
      <t>㎡，单价</t>
    </r>
    <r>
      <rPr>
        <sz val="10"/>
        <rFont val="Times New Roman"/>
        <family val="1"/>
      </rPr>
      <t>600</t>
    </r>
    <r>
      <rPr>
        <sz val="10"/>
        <rFont val="方正仿宋_GBK"/>
        <family val="4"/>
      </rPr>
      <t>元</t>
    </r>
    <r>
      <rPr>
        <sz val="10"/>
        <rFont val="Times New Roman"/>
        <family val="1"/>
      </rPr>
      <t>/</t>
    </r>
    <r>
      <rPr>
        <sz val="10"/>
        <rFont val="方正仿宋_GBK"/>
        <family val="4"/>
      </rPr>
      <t>㎡，计划投资</t>
    </r>
    <r>
      <rPr>
        <sz val="10"/>
        <rFont val="Times New Roman"/>
        <family val="1"/>
      </rPr>
      <t>24</t>
    </r>
    <r>
      <rPr>
        <sz val="10"/>
        <rFont val="方正仿宋_GBK"/>
        <family val="4"/>
      </rPr>
      <t>万元。（</t>
    </r>
    <r>
      <rPr>
        <sz val="10"/>
        <rFont val="Times New Roman"/>
        <family val="1"/>
      </rPr>
      <t>3</t>
    </r>
    <r>
      <rPr>
        <sz val="10"/>
        <rFont val="方正仿宋_GBK"/>
        <family val="4"/>
      </rPr>
      <t>）电教设备配备。购置配套胶队、上下嘎嘎、公干等</t>
    </r>
    <r>
      <rPr>
        <sz val="10"/>
        <rFont val="Times New Roman"/>
        <family val="1"/>
      </rPr>
      <t>5</t>
    </r>
    <r>
      <rPr>
        <sz val="10"/>
        <rFont val="方正仿宋_GBK"/>
        <family val="4"/>
      </rPr>
      <t>个自然村电教设备</t>
    </r>
    <r>
      <rPr>
        <sz val="10"/>
        <rFont val="Times New Roman"/>
        <family val="1"/>
      </rPr>
      <t>5</t>
    </r>
    <r>
      <rPr>
        <sz val="10"/>
        <rFont val="方正仿宋_GBK"/>
        <family val="4"/>
      </rPr>
      <t>套。计划投资</t>
    </r>
    <r>
      <rPr>
        <sz val="10"/>
        <rFont val="Times New Roman"/>
        <family val="1"/>
      </rPr>
      <t>10</t>
    </r>
    <r>
      <rPr>
        <sz val="10"/>
        <rFont val="方正仿宋_GBK"/>
        <family val="4"/>
      </rPr>
      <t>万元。（</t>
    </r>
    <r>
      <rPr>
        <sz val="10"/>
        <rFont val="Times New Roman"/>
        <family val="1"/>
      </rPr>
      <t>4</t>
    </r>
    <r>
      <rPr>
        <sz val="10"/>
        <rFont val="方正仿宋_GBK"/>
        <family val="4"/>
      </rPr>
      <t>）党建氛围营造：对村委会周边进行党建氛围营造、制作公示栏等，计划投资</t>
    </r>
    <r>
      <rPr>
        <sz val="10"/>
        <rFont val="Times New Roman"/>
        <family val="1"/>
      </rPr>
      <t>30</t>
    </r>
    <r>
      <rPr>
        <sz val="10"/>
        <rFont val="方正仿宋_GBK"/>
        <family val="4"/>
      </rPr>
      <t>万元。二、壮大集体经济。</t>
    </r>
    <r>
      <rPr>
        <sz val="10"/>
        <rFont val="Times New Roman"/>
        <family val="1"/>
      </rPr>
      <t>1.</t>
    </r>
    <r>
      <rPr>
        <sz val="10"/>
        <rFont val="方正仿宋_GBK"/>
        <family val="4"/>
      </rPr>
      <t>新建农家乐：新建两层框架农家乐</t>
    </r>
    <r>
      <rPr>
        <sz val="10"/>
        <rFont val="Times New Roman"/>
        <family val="1"/>
      </rPr>
      <t>500</t>
    </r>
    <r>
      <rPr>
        <sz val="10"/>
        <rFont val="方正仿宋_GBK"/>
        <family val="4"/>
      </rPr>
      <t>㎡，</t>
    </r>
    <r>
      <rPr>
        <sz val="10"/>
        <rFont val="Times New Roman"/>
        <family val="1"/>
      </rPr>
      <t>3000</t>
    </r>
    <r>
      <rPr>
        <sz val="10"/>
        <rFont val="方正仿宋_GBK"/>
        <family val="4"/>
      </rPr>
      <t>元</t>
    </r>
    <r>
      <rPr>
        <sz val="10"/>
        <rFont val="Times New Roman"/>
        <family val="1"/>
      </rPr>
      <t>/</t>
    </r>
    <r>
      <rPr>
        <sz val="10"/>
        <rFont val="方正仿宋_GBK"/>
        <family val="4"/>
      </rPr>
      <t>㎡，含配套设施及附属工程建设，计划投资</t>
    </r>
    <r>
      <rPr>
        <sz val="10"/>
        <rFont val="Times New Roman"/>
        <family val="1"/>
      </rPr>
      <t>150</t>
    </r>
    <r>
      <rPr>
        <sz val="10"/>
        <rFont val="方正仿宋_GBK"/>
        <family val="4"/>
      </rPr>
      <t>万元。</t>
    </r>
    <r>
      <rPr>
        <sz val="10"/>
        <rFont val="Times New Roman"/>
        <family val="1"/>
      </rPr>
      <t>2.</t>
    </r>
    <r>
      <rPr>
        <sz val="10"/>
        <rFont val="方正仿宋_GBK"/>
        <family val="4"/>
      </rPr>
      <t>观光垂钓一体化改造提升：对现有</t>
    </r>
    <r>
      <rPr>
        <sz val="10"/>
        <rFont val="Times New Roman"/>
        <family val="1"/>
      </rPr>
      <t>6</t>
    </r>
    <r>
      <rPr>
        <sz val="10"/>
        <rFont val="方正仿宋_GBK"/>
        <family val="4"/>
      </rPr>
      <t>亩鱼塘进行提质改造，含土方开挖、防渗墙支砌及鱼苗购置等，</t>
    </r>
    <r>
      <rPr>
        <sz val="10"/>
        <rFont val="Times New Roman"/>
        <family val="1"/>
      </rPr>
      <t>100000</t>
    </r>
    <r>
      <rPr>
        <sz val="10"/>
        <rFont val="方正仿宋_GBK"/>
        <family val="4"/>
      </rPr>
      <t>元</t>
    </r>
    <r>
      <rPr>
        <sz val="10"/>
        <rFont val="Times New Roman"/>
        <family val="1"/>
      </rPr>
      <t>/</t>
    </r>
    <r>
      <rPr>
        <sz val="10"/>
        <rFont val="方正仿宋_GBK"/>
        <family val="4"/>
      </rPr>
      <t>亩，计划投资</t>
    </r>
    <r>
      <rPr>
        <sz val="10"/>
        <rFont val="Times New Roman"/>
        <family val="1"/>
      </rPr>
      <t>60</t>
    </r>
    <r>
      <rPr>
        <sz val="10"/>
        <rFont val="方正仿宋_GBK"/>
        <family val="4"/>
      </rPr>
      <t>万元。</t>
    </r>
    <r>
      <rPr>
        <sz val="10"/>
        <rFont val="Times New Roman"/>
        <family val="1"/>
      </rPr>
      <t>3.</t>
    </r>
    <r>
      <rPr>
        <sz val="10"/>
        <rFont val="方正仿宋_GBK"/>
        <family val="4"/>
      </rPr>
      <t>茂谷柑采摘园改造提升：对现有</t>
    </r>
    <r>
      <rPr>
        <sz val="10"/>
        <rFont val="Times New Roman"/>
        <family val="1"/>
      </rPr>
      <t>60</t>
    </r>
    <r>
      <rPr>
        <sz val="10"/>
        <rFont val="方正仿宋_GBK"/>
        <family val="4"/>
      </rPr>
      <t>亩茂谷柑采摘园进行提质改造，含铺设施灌溉管网、采摘道路及土壤改良建设等，</t>
    </r>
    <r>
      <rPr>
        <sz val="10"/>
        <rFont val="Times New Roman"/>
        <family val="1"/>
      </rPr>
      <t>3500</t>
    </r>
    <r>
      <rPr>
        <sz val="10"/>
        <rFont val="方正仿宋_GBK"/>
        <family val="4"/>
      </rPr>
      <t>元</t>
    </r>
    <r>
      <rPr>
        <sz val="10"/>
        <rFont val="Times New Roman"/>
        <family val="1"/>
      </rPr>
      <t>/</t>
    </r>
    <r>
      <rPr>
        <sz val="10"/>
        <rFont val="方正仿宋_GBK"/>
        <family val="4"/>
      </rPr>
      <t>亩，计划投资</t>
    </r>
    <r>
      <rPr>
        <sz val="10"/>
        <rFont val="Times New Roman"/>
        <family val="1"/>
      </rPr>
      <t>21</t>
    </r>
    <r>
      <rPr>
        <sz val="10"/>
        <rFont val="方正仿宋_GBK"/>
        <family val="4"/>
      </rPr>
      <t>万元。</t>
    </r>
    <r>
      <rPr>
        <sz val="10"/>
        <rFont val="Times New Roman"/>
        <family val="1"/>
      </rPr>
      <t>4.</t>
    </r>
    <r>
      <rPr>
        <sz val="10"/>
        <rFont val="方正仿宋_GBK"/>
        <family val="4"/>
      </rPr>
      <t>种植芒果、荔枝等热带水果。新种植热带水果</t>
    </r>
    <r>
      <rPr>
        <sz val="10"/>
        <rFont val="Times New Roman"/>
        <family val="1"/>
      </rPr>
      <t>100</t>
    </r>
    <r>
      <rPr>
        <sz val="10"/>
        <rFont val="方正仿宋_GBK"/>
        <family val="4"/>
      </rPr>
      <t>亩，</t>
    </r>
    <r>
      <rPr>
        <sz val="10"/>
        <rFont val="Times New Roman"/>
        <family val="1"/>
      </rPr>
      <t>6000</t>
    </r>
    <r>
      <rPr>
        <sz val="10"/>
        <rFont val="方正仿宋_GBK"/>
        <family val="4"/>
      </rPr>
      <t>元</t>
    </r>
    <r>
      <rPr>
        <sz val="10"/>
        <rFont val="Times New Roman"/>
        <family val="1"/>
      </rPr>
      <t>/</t>
    </r>
    <r>
      <rPr>
        <sz val="10"/>
        <rFont val="方正仿宋_GBK"/>
        <family val="4"/>
      </rPr>
      <t>亩，计划投资</t>
    </r>
    <r>
      <rPr>
        <sz val="10"/>
        <rFont val="Times New Roman"/>
        <family val="1"/>
      </rPr>
      <t>60</t>
    </r>
    <r>
      <rPr>
        <sz val="10"/>
        <rFont val="方正仿宋_GBK"/>
        <family val="4"/>
      </rPr>
      <t>万元。</t>
    </r>
    <r>
      <rPr>
        <sz val="10"/>
        <rFont val="Times New Roman"/>
        <family val="1"/>
      </rPr>
      <t>5.</t>
    </r>
    <r>
      <rPr>
        <sz val="10"/>
        <rFont val="方正仿宋_GBK"/>
        <family val="4"/>
      </rPr>
      <t>蔬菜种植采摘体验园。新建蔬菜采摘体验园</t>
    </r>
    <r>
      <rPr>
        <sz val="10"/>
        <rFont val="Times New Roman"/>
        <family val="1"/>
      </rPr>
      <t>20</t>
    </r>
    <r>
      <rPr>
        <sz val="10"/>
        <rFont val="方正仿宋_GBK"/>
        <family val="4"/>
      </rPr>
      <t>亩，</t>
    </r>
    <r>
      <rPr>
        <sz val="10"/>
        <rFont val="Times New Roman"/>
        <family val="1"/>
      </rPr>
      <t>5000</t>
    </r>
    <r>
      <rPr>
        <sz val="10"/>
        <rFont val="方正仿宋_GBK"/>
        <family val="4"/>
      </rPr>
      <t>元</t>
    </r>
    <r>
      <rPr>
        <sz val="10"/>
        <rFont val="Times New Roman"/>
        <family val="1"/>
      </rPr>
      <t>/</t>
    </r>
    <r>
      <rPr>
        <sz val="10"/>
        <rFont val="方正仿宋_GBK"/>
        <family val="4"/>
      </rPr>
      <t>亩，计划投资</t>
    </r>
    <r>
      <rPr>
        <sz val="10"/>
        <rFont val="Times New Roman"/>
        <family val="1"/>
      </rPr>
      <t>10</t>
    </r>
    <r>
      <rPr>
        <sz val="10"/>
        <rFont val="方正仿宋_GBK"/>
        <family val="4"/>
      </rPr>
      <t>万元。</t>
    </r>
    <r>
      <rPr>
        <sz val="10"/>
        <rFont val="Times New Roman"/>
        <family val="1"/>
      </rPr>
      <t>6.</t>
    </r>
    <r>
      <rPr>
        <sz val="10"/>
        <rFont val="方正仿宋_GBK"/>
        <family val="4"/>
      </rPr>
      <t>其他配套工程。包括配套停车场、电力设施、供水管网等附属设施建设，计划投资</t>
    </r>
    <r>
      <rPr>
        <sz val="10"/>
        <rFont val="Times New Roman"/>
        <family val="1"/>
      </rPr>
      <t>59</t>
    </r>
    <r>
      <rPr>
        <sz val="10"/>
        <rFont val="方正仿宋_GBK"/>
        <family val="4"/>
      </rPr>
      <t>万元。三、改善人居环境。</t>
    </r>
    <r>
      <rPr>
        <sz val="10"/>
        <rFont val="Times New Roman"/>
        <family val="1"/>
      </rPr>
      <t>1.</t>
    </r>
    <r>
      <rPr>
        <sz val="10"/>
        <rFont val="方正仿宋_GBK"/>
        <family val="4"/>
      </rPr>
      <t>村庄道路工程：村内道路硬化</t>
    </r>
    <r>
      <rPr>
        <sz val="10"/>
        <rFont val="Times New Roman"/>
        <family val="1"/>
      </rPr>
      <t>4300</t>
    </r>
    <r>
      <rPr>
        <sz val="10"/>
        <rFont val="方正仿宋_GBK"/>
        <family val="4"/>
      </rPr>
      <t>㎡，单价</t>
    </r>
    <r>
      <rPr>
        <sz val="10"/>
        <rFont val="Times New Roman"/>
        <family val="1"/>
      </rPr>
      <t>200</t>
    </r>
    <r>
      <rPr>
        <sz val="10"/>
        <rFont val="方正仿宋_GBK"/>
        <family val="4"/>
      </rPr>
      <t>元</t>
    </r>
    <r>
      <rPr>
        <sz val="10"/>
        <rFont val="Times New Roman"/>
        <family val="1"/>
      </rPr>
      <t>/</t>
    </r>
    <r>
      <rPr>
        <sz val="10"/>
        <rFont val="方正仿宋_GBK"/>
        <family val="4"/>
      </rPr>
      <t>㎡，计划投资</t>
    </r>
    <r>
      <rPr>
        <sz val="10"/>
        <rFont val="Times New Roman"/>
        <family val="1"/>
      </rPr>
      <t>86</t>
    </r>
    <r>
      <rPr>
        <sz val="10"/>
        <rFont val="方正仿宋_GBK"/>
        <family val="4"/>
      </rPr>
      <t>万元。</t>
    </r>
    <r>
      <rPr>
        <sz val="10"/>
        <rFont val="Times New Roman"/>
        <family val="1"/>
      </rPr>
      <t>2.</t>
    </r>
    <r>
      <rPr>
        <sz val="10"/>
        <rFont val="方正仿宋_GBK"/>
        <family val="4"/>
      </rPr>
      <t>新建排水沟：新建排水沟</t>
    </r>
    <r>
      <rPr>
        <sz val="10"/>
        <rFont val="Times New Roman"/>
        <family val="1"/>
      </rPr>
      <t>1000m</t>
    </r>
    <r>
      <rPr>
        <sz val="10"/>
        <rFont val="方正仿宋_GBK"/>
        <family val="4"/>
      </rPr>
      <t>，</t>
    </r>
    <r>
      <rPr>
        <sz val="10"/>
        <rFont val="Times New Roman"/>
        <family val="1"/>
      </rPr>
      <t>200</t>
    </r>
    <r>
      <rPr>
        <sz val="10"/>
        <rFont val="方正仿宋_GBK"/>
        <family val="4"/>
      </rPr>
      <t>元</t>
    </r>
    <r>
      <rPr>
        <sz val="10"/>
        <rFont val="Times New Roman"/>
        <family val="1"/>
      </rPr>
      <t>/m</t>
    </r>
    <r>
      <rPr>
        <sz val="10"/>
        <rFont val="方正仿宋_GBK"/>
        <family val="4"/>
      </rPr>
      <t>，计划投资</t>
    </r>
    <r>
      <rPr>
        <sz val="10"/>
        <rFont val="Times New Roman"/>
        <family val="1"/>
      </rPr>
      <t>20</t>
    </r>
    <r>
      <rPr>
        <sz val="10"/>
        <rFont val="方正仿宋_GBK"/>
        <family val="4"/>
      </rPr>
      <t>万元。</t>
    </r>
    <r>
      <rPr>
        <sz val="10"/>
        <rFont val="Times New Roman"/>
        <family val="1"/>
      </rPr>
      <t>3.</t>
    </r>
    <r>
      <rPr>
        <sz val="10"/>
        <rFont val="方正仿宋_GBK"/>
        <family val="4"/>
      </rPr>
      <t>整合同时，整合乡村振兴衔接、民族团结进步示范村项目主要实施购置垃圾箱、新建公厕等项目，补齐人居环境基础设施短板。四、提高治理水平。</t>
    </r>
    <r>
      <rPr>
        <sz val="10"/>
        <rFont val="Times New Roman"/>
        <family val="1"/>
      </rPr>
      <t>1.</t>
    </r>
    <r>
      <rPr>
        <sz val="10"/>
        <rFont val="方正仿宋_GBK"/>
        <family val="4"/>
      </rPr>
      <t>组建边境民兵队伍</t>
    </r>
    <r>
      <rPr>
        <sz val="10"/>
        <rFont val="Times New Roman"/>
        <family val="1"/>
      </rPr>
      <t>1</t>
    </r>
    <r>
      <rPr>
        <sz val="10"/>
        <rFont val="方正仿宋_GBK"/>
        <family val="4"/>
      </rPr>
      <t>支：配置统一服装和护边巡逻器械，计划投资</t>
    </r>
    <r>
      <rPr>
        <sz val="10"/>
        <rFont val="Times New Roman"/>
        <family val="1"/>
      </rPr>
      <t>5</t>
    </r>
    <r>
      <rPr>
        <sz val="10"/>
        <rFont val="方正仿宋_GBK"/>
        <family val="4"/>
      </rPr>
      <t>万元。</t>
    </r>
    <r>
      <rPr>
        <sz val="10"/>
        <rFont val="Times New Roman"/>
        <family val="1"/>
      </rPr>
      <t>2.</t>
    </r>
    <r>
      <rPr>
        <sz val="10"/>
        <rFont val="方正仿宋_GBK"/>
        <family val="4"/>
      </rPr>
      <t>支持基层自治：按照</t>
    </r>
    <r>
      <rPr>
        <sz val="10"/>
        <rFont val="Times New Roman"/>
        <family val="1"/>
      </rPr>
      <t>“</t>
    </r>
    <r>
      <rPr>
        <sz val="10"/>
        <rFont val="方正仿宋_GBK"/>
        <family val="4"/>
      </rPr>
      <t>四议两公开</t>
    </r>
    <r>
      <rPr>
        <sz val="10"/>
        <rFont val="Times New Roman"/>
        <family val="1"/>
      </rPr>
      <t>”</t>
    </r>
    <r>
      <rPr>
        <sz val="10"/>
        <rFont val="方正仿宋_GBK"/>
        <family val="4"/>
      </rPr>
      <t>的程序，完善村规民约、村民议事、党群积分制等自治制度，推进德治、法治、自治</t>
    </r>
    <r>
      <rPr>
        <sz val="10"/>
        <rFont val="Times New Roman"/>
        <family val="1"/>
      </rPr>
      <t>“</t>
    </r>
    <r>
      <rPr>
        <sz val="10"/>
        <rFont val="方正仿宋_GBK"/>
        <family val="4"/>
      </rPr>
      <t>三治融合</t>
    </r>
    <r>
      <rPr>
        <sz val="10"/>
        <rFont val="Times New Roman"/>
        <family val="1"/>
      </rPr>
      <t>”</t>
    </r>
    <r>
      <rPr>
        <sz val="10"/>
        <rFont val="方正仿宋_GBK"/>
        <family val="4"/>
      </rPr>
      <t>的村民自治体系建设，计划投资</t>
    </r>
    <r>
      <rPr>
        <sz val="10"/>
        <rFont val="Times New Roman"/>
        <family val="1"/>
      </rPr>
      <t>10</t>
    </r>
    <r>
      <rPr>
        <sz val="10"/>
        <rFont val="方正仿宋_GBK"/>
        <family val="4"/>
      </rPr>
      <t>万元。</t>
    </r>
    <r>
      <rPr>
        <sz val="10"/>
        <rFont val="Times New Roman"/>
        <family val="1"/>
      </rPr>
      <t>3.“</t>
    </r>
    <r>
      <rPr>
        <sz val="10"/>
        <rFont val="方正仿宋_GBK"/>
        <family val="4"/>
      </rPr>
      <t>网格化</t>
    </r>
    <r>
      <rPr>
        <sz val="10"/>
        <rFont val="Times New Roman"/>
        <family val="1"/>
      </rPr>
      <t>”</t>
    </r>
    <r>
      <rPr>
        <sz val="10"/>
        <rFont val="方正仿宋_GBK"/>
        <family val="4"/>
      </rPr>
      <t>治理工程：加强偷渡、疫情防控、禁毒防艾等综合治理，计划投资</t>
    </r>
    <r>
      <rPr>
        <sz val="10"/>
        <rFont val="Times New Roman"/>
        <family val="1"/>
      </rPr>
      <t>5</t>
    </r>
    <r>
      <rPr>
        <sz val="10"/>
        <rFont val="方正仿宋_GBK"/>
        <family val="4"/>
      </rPr>
      <t>万元。</t>
    </r>
  </si>
  <si>
    <r>
      <t>（</t>
    </r>
    <r>
      <rPr>
        <sz val="10"/>
        <rFont val="Times New Roman"/>
        <family val="1"/>
      </rPr>
      <t>1</t>
    </r>
    <r>
      <rPr>
        <sz val="10"/>
        <rFont val="方正仿宋_GBK"/>
        <family val="4"/>
      </rPr>
      <t>）数量目标。项目是三个数</t>
    </r>
    <r>
      <rPr>
        <sz val="10"/>
        <rFont val="Times New Roman"/>
        <family val="1"/>
      </rPr>
      <t>≥4</t>
    </r>
    <r>
      <rPr>
        <sz val="10"/>
        <rFont val="方正仿宋_GBK"/>
        <family val="4"/>
      </rPr>
      <t>个；</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）经济效益指标。增加村集体经济收入</t>
    </r>
    <r>
      <rPr>
        <sz val="10"/>
        <rFont val="Times New Roman"/>
        <family val="1"/>
      </rPr>
      <t>≥20</t>
    </r>
    <r>
      <rPr>
        <sz val="10"/>
        <rFont val="方正仿宋_GBK"/>
        <family val="4"/>
      </rPr>
      <t>万元；</t>
    </r>
    <r>
      <rPr>
        <sz val="10"/>
        <rFont val="Times New Roman"/>
        <family val="1"/>
      </rPr>
      <t xml:space="preserve">
</t>
    </r>
    <r>
      <rPr>
        <sz val="10"/>
        <rFont val="方正仿宋_GBK"/>
        <family val="4"/>
      </rPr>
      <t>（</t>
    </r>
    <r>
      <rPr>
        <sz val="10"/>
        <rFont val="Times New Roman"/>
        <family val="1"/>
      </rPr>
      <t>5</t>
    </r>
    <r>
      <rPr>
        <sz val="10"/>
        <rFont val="方正仿宋_GBK"/>
        <family val="4"/>
      </rPr>
      <t>）社会效益指标。受益贫困人口数</t>
    </r>
    <r>
      <rPr>
        <sz val="10"/>
        <rFont val="Times New Roman"/>
        <family val="1"/>
      </rPr>
      <t>≥600</t>
    </r>
    <r>
      <rPr>
        <sz val="10"/>
        <rFont val="方正仿宋_GBK"/>
        <family val="4"/>
      </rPr>
      <t>人</t>
    </r>
    <r>
      <rPr>
        <sz val="10"/>
        <rFont val="Times New Roman"/>
        <family val="1"/>
      </rPr>
      <t xml:space="preserve">
</t>
    </r>
    <r>
      <rPr>
        <sz val="10"/>
        <rFont val="方正仿宋_GBK"/>
        <family val="4"/>
      </rPr>
      <t>（</t>
    </r>
    <r>
      <rPr>
        <sz val="10"/>
        <rFont val="Times New Roman"/>
        <family val="1"/>
      </rPr>
      <t>6</t>
    </r>
    <r>
      <rPr>
        <sz val="10"/>
        <rFont val="方正仿宋_GBK"/>
        <family val="4"/>
      </rPr>
      <t>）满意度指标。项目区群众满意度</t>
    </r>
    <r>
      <rPr>
        <sz val="10"/>
        <rFont val="Times New Roman"/>
        <family val="1"/>
      </rPr>
      <t xml:space="preserve">≥96%   </t>
    </r>
  </si>
  <si>
    <t>县委组织部</t>
  </si>
  <si>
    <t>公坎村民族团结进步教育示范基地（边境村项目）</t>
  </si>
  <si>
    <r>
      <t>1.</t>
    </r>
    <r>
      <rPr>
        <sz val="10"/>
        <rFont val="方正仿宋_GBK"/>
        <family val="4"/>
      </rPr>
      <t>公坎村民族团结进步教育基地建设：（</t>
    </r>
    <r>
      <rPr>
        <sz val="10"/>
        <rFont val="Times New Roman"/>
        <family val="1"/>
      </rPr>
      <t>1</t>
    </r>
    <r>
      <rPr>
        <sz val="10"/>
        <rFont val="方正仿宋_GBK"/>
        <family val="4"/>
      </rPr>
      <t>）芒来自然村太阳能路灯修缮，计划投资</t>
    </r>
    <r>
      <rPr>
        <sz val="10"/>
        <rFont val="Times New Roman"/>
        <family val="1"/>
      </rPr>
      <t>15</t>
    </r>
    <r>
      <rPr>
        <sz val="10"/>
        <rFont val="方正仿宋_GBK"/>
        <family val="4"/>
      </rPr>
      <t>万元；（</t>
    </r>
    <r>
      <rPr>
        <sz val="10"/>
        <rFont val="Times New Roman"/>
        <family val="1"/>
      </rPr>
      <t>2</t>
    </r>
    <r>
      <rPr>
        <sz val="10"/>
        <rFont val="方正仿宋_GBK"/>
        <family val="4"/>
      </rPr>
      <t>）法宝自然村开展蔬菜种植</t>
    </r>
    <r>
      <rPr>
        <sz val="10"/>
        <rFont val="Times New Roman"/>
        <family val="1"/>
      </rPr>
      <t>80</t>
    </r>
    <r>
      <rPr>
        <sz val="10"/>
        <rFont val="方正仿宋_GBK"/>
        <family val="4"/>
      </rPr>
      <t>亩，</t>
    </r>
    <r>
      <rPr>
        <sz val="10"/>
        <rFont val="Times New Roman"/>
        <family val="1"/>
      </rPr>
      <t>5000/</t>
    </r>
    <r>
      <rPr>
        <sz val="10"/>
        <rFont val="方正仿宋_GBK"/>
        <family val="4"/>
      </rPr>
      <t>亩，计划投资</t>
    </r>
    <r>
      <rPr>
        <sz val="10"/>
        <rFont val="Times New Roman"/>
        <family val="1"/>
      </rPr>
      <t>40</t>
    </r>
    <r>
      <rPr>
        <sz val="10"/>
        <rFont val="方正仿宋_GBK"/>
        <family val="4"/>
      </rPr>
      <t>万元；（</t>
    </r>
    <r>
      <rPr>
        <sz val="10"/>
        <rFont val="Times New Roman"/>
        <family val="1"/>
      </rPr>
      <t>3</t>
    </r>
    <r>
      <rPr>
        <sz val="10"/>
        <rFont val="方正仿宋_GBK"/>
        <family val="4"/>
      </rPr>
      <t>）芒来自然村民族团结主题氛围营造，计划投资</t>
    </r>
    <r>
      <rPr>
        <sz val="10"/>
        <rFont val="Times New Roman"/>
        <family val="1"/>
      </rPr>
      <t>22</t>
    </r>
    <r>
      <rPr>
        <sz val="10"/>
        <rFont val="方正仿宋_GBK"/>
        <family val="4"/>
      </rPr>
      <t>万元；（</t>
    </r>
    <r>
      <rPr>
        <sz val="10"/>
        <rFont val="Times New Roman"/>
        <family val="1"/>
      </rPr>
      <t>4</t>
    </r>
    <r>
      <rPr>
        <sz val="10"/>
        <rFont val="方正仿宋_GBK"/>
        <family val="4"/>
      </rPr>
      <t>）公坎村委会功能提升，计划投资</t>
    </r>
    <r>
      <rPr>
        <sz val="10"/>
        <rFont val="Times New Roman"/>
        <family val="1"/>
      </rPr>
      <t>8</t>
    </r>
    <r>
      <rPr>
        <sz val="10"/>
        <rFont val="方正仿宋_GBK"/>
        <family val="4"/>
      </rPr>
      <t>万元；（</t>
    </r>
    <r>
      <rPr>
        <sz val="10"/>
        <rFont val="Times New Roman"/>
        <family val="1"/>
      </rPr>
      <t>5</t>
    </r>
    <r>
      <rPr>
        <sz val="10"/>
        <rFont val="方正仿宋_GBK"/>
        <family val="4"/>
      </rPr>
      <t>）公坎村智慧党建建设，计划投资</t>
    </r>
    <r>
      <rPr>
        <sz val="10"/>
        <rFont val="Times New Roman"/>
        <family val="1"/>
      </rPr>
      <t>10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）芒来自然村组建一支民族文艺队，含乐器、服装购买等，计划投资</t>
    </r>
    <r>
      <rPr>
        <sz val="10"/>
        <rFont val="Times New Roman"/>
        <family val="1"/>
      </rPr>
      <t>5</t>
    </r>
    <r>
      <rPr>
        <sz val="10"/>
        <rFont val="方正仿宋_GBK"/>
        <family val="4"/>
      </rPr>
      <t>万元。</t>
    </r>
  </si>
  <si>
    <r>
      <t>（</t>
    </r>
    <r>
      <rPr>
        <sz val="9"/>
        <rFont val="Times New Roman"/>
        <family val="1"/>
      </rPr>
      <t>1</t>
    </r>
    <r>
      <rPr>
        <sz val="9"/>
        <rFont val="方正仿宋_GBK"/>
        <family val="4"/>
      </rPr>
      <t>）数量目标。项目建设数量</t>
    </r>
    <r>
      <rPr>
        <sz val="9"/>
        <rFont val="Times New Roman"/>
        <family val="1"/>
      </rPr>
      <t>≥2</t>
    </r>
    <r>
      <rPr>
        <sz val="9"/>
        <rFont val="方正仿宋_GBK"/>
        <family val="4"/>
      </rPr>
      <t>个；</t>
    </r>
    <r>
      <rPr>
        <sz val="9"/>
        <rFont val="Times New Roman"/>
        <family val="1"/>
      </rPr>
      <t xml:space="preserve">
</t>
    </r>
    <r>
      <rPr>
        <sz val="9"/>
        <rFont val="方正仿宋_GBK"/>
        <family val="4"/>
      </rPr>
      <t>（</t>
    </r>
    <r>
      <rPr>
        <sz val="9"/>
        <rFont val="Times New Roman"/>
        <family val="1"/>
      </rPr>
      <t>2</t>
    </r>
    <r>
      <rPr>
        <sz val="9"/>
        <rFont val="方正仿宋_GBK"/>
        <family val="4"/>
      </rPr>
      <t>）质量指标。目（工程）验收合格率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3</t>
    </r>
    <r>
      <rPr>
        <sz val="9"/>
        <rFont val="方正仿宋_GBK"/>
        <family val="4"/>
      </rPr>
      <t>）时效指标。当年完成率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4</t>
    </r>
    <r>
      <rPr>
        <sz val="9"/>
        <rFont val="方正仿宋_GBK"/>
        <family val="4"/>
      </rPr>
      <t>）经济效益指标。增加村集体经济收入</t>
    </r>
    <r>
      <rPr>
        <sz val="9"/>
        <rFont val="Times New Roman"/>
        <family val="1"/>
      </rPr>
      <t>≥5</t>
    </r>
    <r>
      <rPr>
        <sz val="9"/>
        <rFont val="方正仿宋_GBK"/>
        <family val="4"/>
      </rPr>
      <t>万元；人均收入增加</t>
    </r>
    <r>
      <rPr>
        <sz val="9"/>
        <rFont val="Times New Roman"/>
        <family val="1"/>
      </rPr>
      <t>≥500</t>
    </r>
    <r>
      <rPr>
        <sz val="9"/>
        <rFont val="方正仿宋_GBK"/>
        <family val="4"/>
      </rPr>
      <t>元；</t>
    </r>
    <r>
      <rPr>
        <sz val="9"/>
        <rFont val="Times New Roman"/>
        <family val="1"/>
      </rPr>
      <t xml:space="preserve">
</t>
    </r>
    <r>
      <rPr>
        <sz val="9"/>
        <rFont val="方正仿宋_GBK"/>
        <family val="4"/>
      </rPr>
      <t>（</t>
    </r>
    <r>
      <rPr>
        <sz val="9"/>
        <rFont val="Times New Roman"/>
        <family val="1"/>
      </rPr>
      <t>5</t>
    </r>
    <r>
      <rPr>
        <sz val="9"/>
        <rFont val="方正仿宋_GBK"/>
        <family val="4"/>
      </rPr>
      <t>）社会效益指标。受益人口数</t>
    </r>
    <r>
      <rPr>
        <sz val="9"/>
        <rFont val="Times New Roman"/>
        <family val="1"/>
      </rPr>
      <t>≥205</t>
    </r>
    <r>
      <rPr>
        <sz val="9"/>
        <rFont val="方正仿宋_GBK"/>
        <family val="4"/>
      </rPr>
      <t>人</t>
    </r>
    <r>
      <rPr>
        <sz val="9"/>
        <rFont val="Times New Roman"/>
        <family val="1"/>
      </rPr>
      <t xml:space="preserve">
</t>
    </r>
    <r>
      <rPr>
        <sz val="9"/>
        <rFont val="方正仿宋_GBK"/>
        <family val="4"/>
      </rPr>
      <t>（</t>
    </r>
    <r>
      <rPr>
        <sz val="9"/>
        <rFont val="Times New Roman"/>
        <family val="1"/>
      </rPr>
      <t>6</t>
    </r>
    <r>
      <rPr>
        <sz val="9"/>
        <rFont val="方正仿宋_GBK"/>
        <family val="4"/>
      </rPr>
      <t>）满意度指标。项目区群众满意度</t>
    </r>
    <r>
      <rPr>
        <sz val="9"/>
        <rFont val="Times New Roman"/>
        <family val="1"/>
      </rPr>
      <t xml:space="preserve">≥96%                                   </t>
    </r>
    <r>
      <rPr>
        <sz val="9"/>
        <rFont val="方正仿宋_GBK"/>
        <family val="4"/>
      </rPr>
      <t>（</t>
    </r>
    <r>
      <rPr>
        <sz val="9"/>
        <rFont val="Times New Roman"/>
        <family val="1"/>
      </rPr>
      <t>7</t>
    </r>
    <r>
      <rPr>
        <sz val="9"/>
        <rFont val="方正仿宋_GBK"/>
        <family val="4"/>
      </rPr>
      <t>）可持续影响指标。工程使用年限</t>
    </r>
    <r>
      <rPr>
        <sz val="9"/>
        <rFont val="Times New Roman"/>
        <family val="1"/>
      </rPr>
      <t>≥5</t>
    </r>
    <r>
      <rPr>
        <sz val="9"/>
        <rFont val="方正仿宋_GBK"/>
        <family val="4"/>
      </rPr>
      <t>年</t>
    </r>
  </si>
  <si>
    <t>2022年班老乡下班老村少数民族发展任务项目</t>
  </si>
  <si>
    <t>下班老村</t>
  </si>
  <si>
    <r>
      <t>一是基础设施建设</t>
    </r>
    <r>
      <rPr>
        <sz val="10"/>
        <rFont val="Times New Roman"/>
        <family val="1"/>
      </rPr>
      <t>:</t>
    </r>
    <r>
      <rPr>
        <sz val="10"/>
        <rFont val="方正仿宋_GBK"/>
        <family val="4"/>
      </rPr>
      <t>自然村入户路硬化：入户路硬化</t>
    </r>
    <r>
      <rPr>
        <sz val="10"/>
        <rFont val="Times New Roman"/>
        <family val="1"/>
      </rPr>
      <t>205</t>
    </r>
    <r>
      <rPr>
        <sz val="10"/>
        <rFont val="方正仿宋_GBK"/>
        <family val="4"/>
      </rPr>
      <t>米，宽</t>
    </r>
    <r>
      <rPr>
        <sz val="10"/>
        <rFont val="Times New Roman"/>
        <family val="1"/>
      </rPr>
      <t>3</t>
    </r>
    <r>
      <rPr>
        <sz val="10"/>
        <rFont val="方正仿宋_GBK"/>
        <family val="4"/>
      </rPr>
      <t>米，厚度</t>
    </r>
    <r>
      <rPr>
        <sz val="10"/>
        <rFont val="Times New Roman"/>
        <family val="1"/>
      </rPr>
      <t>0.2m</t>
    </r>
    <r>
      <rPr>
        <sz val="10"/>
        <rFont val="方正仿宋_GBK"/>
        <family val="4"/>
      </rPr>
      <t>，混凝土强度为</t>
    </r>
    <r>
      <rPr>
        <sz val="10"/>
        <rFont val="Times New Roman"/>
        <family val="1"/>
      </rPr>
      <t>C25</t>
    </r>
    <r>
      <rPr>
        <sz val="10"/>
        <rFont val="方正仿宋_GBK"/>
        <family val="4"/>
      </rPr>
      <t>。二是农村人居环境提升</t>
    </r>
    <r>
      <rPr>
        <sz val="10"/>
        <rFont val="Times New Roman"/>
        <family val="1"/>
      </rPr>
      <t>:1.</t>
    </r>
    <r>
      <rPr>
        <sz val="10"/>
        <rFont val="方正仿宋_GBK"/>
        <family val="4"/>
      </rPr>
      <t>主排污管网。建设</t>
    </r>
    <r>
      <rPr>
        <sz val="10"/>
        <rFont val="Times New Roman"/>
        <family val="1"/>
      </rPr>
      <t>440</t>
    </r>
    <r>
      <rPr>
        <sz val="10"/>
        <rFont val="方正仿宋_GBK"/>
        <family val="4"/>
      </rPr>
      <t>米的主排污管网，投入资金</t>
    </r>
    <r>
      <rPr>
        <sz val="10"/>
        <rFont val="Times New Roman"/>
        <family val="1"/>
      </rPr>
      <t>12</t>
    </r>
    <r>
      <rPr>
        <sz val="10"/>
        <rFont val="方正仿宋_GBK"/>
        <family val="4"/>
      </rPr>
      <t>万元。资金全部来源为乡村振兴衔接资金。</t>
    </r>
    <r>
      <rPr>
        <sz val="10"/>
        <rFont val="Times New Roman"/>
        <family val="1"/>
      </rPr>
      <t>2.</t>
    </r>
    <r>
      <rPr>
        <sz val="10"/>
        <rFont val="方正仿宋_GBK"/>
        <family val="4"/>
      </rPr>
      <t>公厕。建设一座六个蹲位的公厕。</t>
    </r>
    <r>
      <rPr>
        <sz val="10"/>
        <rFont val="Times New Roman"/>
        <family val="1"/>
      </rPr>
      <t>3.</t>
    </r>
    <r>
      <rPr>
        <sz val="10"/>
        <rFont val="方正仿宋_GBK"/>
        <family val="4"/>
      </rPr>
      <t>到户排污管网。建设</t>
    </r>
    <r>
      <rPr>
        <sz val="10"/>
        <rFont val="Times New Roman"/>
        <family val="1"/>
      </rPr>
      <t>1196.7</t>
    </r>
    <r>
      <rPr>
        <sz val="10"/>
        <rFont val="方正仿宋_GBK"/>
        <family val="4"/>
      </rPr>
      <t>米的入户排污管网。</t>
    </r>
    <r>
      <rPr>
        <sz val="10"/>
        <rFont val="Times New Roman"/>
        <family val="1"/>
      </rPr>
      <t>4.</t>
    </r>
    <r>
      <rPr>
        <sz val="10"/>
        <rFont val="方正仿宋_GBK"/>
        <family val="4"/>
      </rPr>
      <t>污水处理池。新建一座</t>
    </r>
    <r>
      <rPr>
        <sz val="10"/>
        <rFont val="Times New Roman"/>
        <family val="1"/>
      </rPr>
      <t>60</t>
    </r>
    <r>
      <rPr>
        <sz val="10"/>
        <rFont val="方正仿宋_GBK"/>
        <family val="4"/>
      </rPr>
      <t>立方米的污水处理池。</t>
    </r>
    <r>
      <rPr>
        <sz val="10"/>
        <rFont val="Times New Roman"/>
        <family val="1"/>
      </rPr>
      <t>5.</t>
    </r>
    <r>
      <rPr>
        <sz val="10"/>
        <rFont val="方正仿宋_GBK"/>
        <family val="4"/>
      </rPr>
      <t>村庄绿化。绿化</t>
    </r>
    <r>
      <rPr>
        <sz val="10"/>
        <rFont val="Times New Roman"/>
        <family val="1"/>
      </rPr>
      <t>410</t>
    </r>
    <r>
      <rPr>
        <sz val="10"/>
        <rFont val="方正仿宋_GBK"/>
        <family val="4"/>
      </rPr>
      <t>平方米。三是社会公益建设：文化活动室装修。重新修缮老旧的文化活动室。四是扶持示范户创建工程：</t>
    </r>
    <r>
      <rPr>
        <sz val="10"/>
        <rFont val="Times New Roman"/>
        <family val="1"/>
      </rPr>
      <t>1.</t>
    </r>
    <r>
      <rPr>
        <sz val="10"/>
        <rFont val="方正仿宋_GBK"/>
        <family val="4"/>
      </rPr>
      <t>成立互助社</t>
    </r>
    <r>
      <rPr>
        <sz val="10"/>
        <rFont val="Times New Roman"/>
        <family val="1"/>
      </rPr>
      <t>1</t>
    </r>
    <r>
      <rPr>
        <sz val="10"/>
        <rFont val="方正仿宋_GBK"/>
        <family val="4"/>
      </rPr>
      <t>个，提供滚动使用互助资金</t>
    </r>
    <r>
      <rPr>
        <sz val="10"/>
        <rFont val="Times New Roman"/>
        <family val="1"/>
      </rPr>
      <t>20</t>
    </r>
    <r>
      <rPr>
        <sz val="10"/>
        <rFont val="方正仿宋_GBK"/>
        <family val="4"/>
      </rPr>
      <t>万元，资金全部来源为乡村振兴衔接资金。</t>
    </r>
    <r>
      <rPr>
        <sz val="10"/>
        <rFont val="Times New Roman"/>
        <family val="1"/>
      </rPr>
      <t>2.</t>
    </r>
    <r>
      <rPr>
        <sz val="10"/>
        <rFont val="方正仿宋_GBK"/>
        <family val="4"/>
      </rPr>
      <t>培育示范户</t>
    </r>
    <r>
      <rPr>
        <sz val="10"/>
        <rFont val="Times New Roman"/>
        <family val="1"/>
      </rPr>
      <t>10</t>
    </r>
    <r>
      <rPr>
        <sz val="10"/>
        <rFont val="方正仿宋_GBK"/>
        <family val="4"/>
      </rPr>
      <t>户，提供奖励资金</t>
    </r>
    <r>
      <rPr>
        <sz val="10"/>
        <rFont val="Times New Roman"/>
        <family val="1"/>
      </rPr>
      <t>5</t>
    </r>
    <r>
      <rPr>
        <sz val="10"/>
        <rFont val="方正仿宋_GBK"/>
        <family val="4"/>
      </rPr>
      <t>万元，五是其他。民族景观亭。新建一座民族景观亭。</t>
    </r>
  </si>
  <si>
    <t>沧源佤族自治县勐董镇刀董村羊美自然村2022年度民族团结进步示范村项目</t>
  </si>
  <si>
    <r>
      <t>新拆除废旧电线杆</t>
    </r>
    <r>
      <rPr>
        <sz val="10"/>
        <rFont val="Times New Roman"/>
        <family val="1"/>
      </rPr>
      <t>9</t>
    </r>
    <r>
      <rPr>
        <sz val="10"/>
        <rFont val="方正仿宋_GBK"/>
        <family val="4"/>
      </rPr>
      <t>棵；新建挡土墙</t>
    </r>
    <r>
      <rPr>
        <sz val="10"/>
        <rFont val="Times New Roman"/>
        <family val="1"/>
      </rPr>
      <t>560</t>
    </r>
    <r>
      <rPr>
        <sz val="10"/>
        <rFont val="方正仿宋_GBK"/>
        <family val="4"/>
      </rPr>
      <t>立方米；新建避难场所</t>
    </r>
    <r>
      <rPr>
        <sz val="10"/>
        <rFont val="Times New Roman"/>
        <family val="1"/>
      </rPr>
      <t>600</t>
    </r>
    <r>
      <rPr>
        <sz val="10"/>
        <rFont val="方正仿宋_GBK"/>
        <family val="4"/>
      </rPr>
      <t>平方米；购置安装太阳能路灯</t>
    </r>
    <r>
      <rPr>
        <sz val="10"/>
        <rFont val="Times New Roman"/>
        <family val="1"/>
      </rPr>
      <t>20</t>
    </r>
    <r>
      <rPr>
        <sz val="10"/>
        <rFont val="方正仿宋_GBK"/>
        <family val="4"/>
      </rPr>
      <t>盏；新建群众活动室</t>
    </r>
    <r>
      <rPr>
        <sz val="10"/>
        <rFont val="Times New Roman"/>
        <family val="1"/>
      </rPr>
      <t>150</t>
    </r>
    <r>
      <rPr>
        <sz val="10"/>
        <rFont val="方正仿宋_GBK"/>
        <family val="4"/>
      </rPr>
      <t>平方米，场地平整</t>
    </r>
    <r>
      <rPr>
        <sz val="10"/>
        <rFont val="Times New Roman"/>
        <family val="1"/>
      </rPr>
      <t>5000</t>
    </r>
    <r>
      <rPr>
        <sz val="10"/>
        <rFont val="方正仿宋_GBK"/>
        <family val="4"/>
      </rPr>
      <t>平方米（</t>
    </r>
    <r>
      <rPr>
        <sz val="10"/>
        <rFont val="Times New Roman"/>
        <family val="1"/>
      </rPr>
      <t>7.5</t>
    </r>
    <r>
      <rPr>
        <sz val="10"/>
        <rFont val="方正仿宋_GBK"/>
        <family val="4"/>
      </rPr>
      <t>亩）；创建民族团结示范户</t>
    </r>
    <r>
      <rPr>
        <sz val="10"/>
        <rFont val="Times New Roman"/>
        <family val="1"/>
      </rPr>
      <t>10</t>
    </r>
    <r>
      <rPr>
        <sz val="10"/>
        <rFont val="方正仿宋_GBK"/>
        <family val="4"/>
      </rPr>
      <t>户</t>
    </r>
  </si>
  <si>
    <t>勐董镇人民政府</t>
  </si>
  <si>
    <t>沧源佤族自治县勐董镇永冷村永公自然村2022年度民族团结进步示范村项目</t>
  </si>
  <si>
    <r>
      <t>活动室提升改造</t>
    </r>
    <r>
      <rPr>
        <sz val="10"/>
        <rFont val="Times New Roman"/>
        <family val="1"/>
      </rPr>
      <t>80</t>
    </r>
    <r>
      <rPr>
        <sz val="10"/>
        <rFont val="方正仿宋_GBK"/>
        <family val="4"/>
      </rPr>
      <t>平方米，新建无害化水冲式公厕</t>
    </r>
    <r>
      <rPr>
        <sz val="10"/>
        <rFont val="Times New Roman"/>
        <family val="1"/>
      </rPr>
      <t>2</t>
    </r>
    <r>
      <rPr>
        <sz val="10"/>
        <rFont val="方正仿宋_GBK"/>
        <family val="4"/>
      </rPr>
      <t>座，新建铺设双壁波纹管</t>
    </r>
    <r>
      <rPr>
        <sz val="10"/>
        <rFont val="Times New Roman"/>
        <family val="1"/>
      </rPr>
      <t>DN200</t>
    </r>
    <r>
      <rPr>
        <sz val="10"/>
        <rFont val="方正仿宋_GBK"/>
        <family val="4"/>
      </rPr>
      <t>排污管网</t>
    </r>
    <r>
      <rPr>
        <sz val="10"/>
        <rFont val="Times New Roman"/>
        <family val="1"/>
      </rPr>
      <t>1800</t>
    </r>
    <r>
      <rPr>
        <sz val="10"/>
        <rFont val="方正仿宋_GBK"/>
        <family val="4"/>
      </rPr>
      <t>米；购置安装成品检查井</t>
    </r>
    <r>
      <rPr>
        <sz val="10"/>
        <rFont val="Times New Roman"/>
        <family val="1"/>
      </rPr>
      <t>27</t>
    </r>
    <r>
      <rPr>
        <sz val="10"/>
        <rFont val="方正仿宋_GBK"/>
        <family val="4"/>
      </rPr>
      <t>个；新建灌溉管</t>
    </r>
    <r>
      <rPr>
        <sz val="10"/>
        <rFont val="Times New Roman"/>
        <family val="1"/>
      </rPr>
      <t>350</t>
    </r>
    <r>
      <rPr>
        <sz val="10"/>
        <rFont val="方正仿宋_GBK"/>
        <family val="4"/>
      </rPr>
      <t>米（</t>
    </r>
    <r>
      <rPr>
        <sz val="10"/>
        <rFont val="Times New Roman"/>
        <family val="1"/>
      </rPr>
      <t>DN315</t>
    </r>
    <r>
      <rPr>
        <sz val="10"/>
        <rFont val="方正仿宋_GBK"/>
        <family val="4"/>
      </rPr>
      <t>焊管）；土地整治</t>
    </r>
    <r>
      <rPr>
        <sz val="10"/>
        <rFont val="Times New Roman"/>
        <family val="1"/>
      </rPr>
      <t>100</t>
    </r>
    <r>
      <rPr>
        <sz val="10"/>
        <rFont val="方正仿宋_GBK"/>
        <family val="4"/>
      </rPr>
      <t>亩，创建民族团结示范户</t>
    </r>
    <r>
      <rPr>
        <sz val="10"/>
        <rFont val="Times New Roman"/>
        <family val="1"/>
      </rPr>
      <t>10</t>
    </r>
    <r>
      <rPr>
        <sz val="10"/>
        <rFont val="方正仿宋_GBK"/>
        <family val="4"/>
      </rPr>
      <t>户。</t>
    </r>
  </si>
  <si>
    <r>
      <t>项目（工程）验收合格率</t>
    </r>
    <r>
      <rPr>
        <sz val="10"/>
        <rFont val="Times New Roman"/>
        <family val="1"/>
      </rPr>
      <t>100%</t>
    </r>
    <r>
      <rPr>
        <sz val="10"/>
        <rFont val="方正仿宋_GBK"/>
        <family val="4"/>
      </rPr>
      <t>。受益脱贫人口人数</t>
    </r>
    <r>
      <rPr>
        <sz val="10"/>
        <rFont val="Times New Roman"/>
        <family val="1"/>
      </rPr>
      <t>154</t>
    </r>
    <r>
      <rPr>
        <sz val="10"/>
        <rFont val="方正仿宋_GBK"/>
        <family val="4"/>
      </rPr>
      <t>人，受益群众人口满意度</t>
    </r>
    <r>
      <rPr>
        <sz val="10"/>
        <rFont val="Times New Roman"/>
        <family val="1"/>
      </rPr>
      <t>≥96%</t>
    </r>
    <r>
      <rPr>
        <sz val="10"/>
        <rFont val="方正仿宋_GBK"/>
        <family val="4"/>
      </rPr>
      <t>。</t>
    </r>
  </si>
  <si>
    <t>沧源佤族自治县勐董镇龙乃村永丁自然村2022年度民族团结进步示范村项目</t>
  </si>
  <si>
    <t>新建砂石路面700米，宽4米，共2800平方米；新建砖混结构灶及灶台109座；新建钢筋混凝土结构水池260立方米；新建长2575米热镀锌钢管DN65管</t>
  </si>
  <si>
    <r>
      <t>项目（工程）验收合格率</t>
    </r>
    <r>
      <rPr>
        <sz val="10"/>
        <rFont val="Times New Roman"/>
        <family val="1"/>
      </rPr>
      <t>100%</t>
    </r>
    <r>
      <rPr>
        <sz val="10"/>
        <rFont val="方正仿宋_GBK"/>
        <family val="4"/>
      </rPr>
      <t>。受益脱贫人口人数</t>
    </r>
    <r>
      <rPr>
        <sz val="10"/>
        <rFont val="Times New Roman"/>
        <family val="1"/>
      </rPr>
      <t>902</t>
    </r>
    <r>
      <rPr>
        <sz val="10"/>
        <rFont val="方正仿宋_GBK"/>
        <family val="4"/>
      </rPr>
      <t>人，受益群众人口满意度</t>
    </r>
    <r>
      <rPr>
        <sz val="10"/>
        <rFont val="Times New Roman"/>
        <family val="1"/>
      </rPr>
      <t>≥96%</t>
    </r>
    <r>
      <rPr>
        <sz val="10"/>
        <rFont val="方正仿宋_GBK"/>
        <family val="4"/>
      </rPr>
      <t>。</t>
    </r>
  </si>
  <si>
    <t>沧沧源佤族自治县勐董镇龙乃村2022年现代化边境小康村建设项目（边境村项目）</t>
  </si>
  <si>
    <r>
      <t>1.</t>
    </r>
    <r>
      <rPr>
        <sz val="10"/>
        <rFont val="方正仿宋_GBK"/>
        <family val="4"/>
      </rPr>
      <t>投入</t>
    </r>
    <r>
      <rPr>
        <sz val="10"/>
        <rFont val="Times New Roman"/>
        <family val="1"/>
      </rPr>
      <t>255</t>
    </r>
    <r>
      <rPr>
        <sz val="10"/>
        <rFont val="方正仿宋_GBK"/>
        <family val="4"/>
      </rPr>
      <t>万元，新建排污管（</t>
    </r>
    <r>
      <rPr>
        <sz val="10"/>
        <rFont val="Times New Roman"/>
        <family val="1"/>
      </rPr>
      <t>m</t>
    </r>
    <r>
      <rPr>
        <sz val="10"/>
        <rFont val="方正仿宋_GBK"/>
        <family val="4"/>
      </rPr>
      <t>）</t>
    </r>
    <r>
      <rPr>
        <sz val="10"/>
        <rFont val="Times New Roman"/>
        <family val="1"/>
      </rPr>
      <t>DN300</t>
    </r>
    <r>
      <rPr>
        <sz val="10"/>
        <rFont val="方正仿宋_GBK"/>
        <family val="4"/>
      </rPr>
      <t>排污管道</t>
    </r>
    <r>
      <rPr>
        <sz val="10"/>
        <rFont val="Times New Roman"/>
        <family val="1"/>
      </rPr>
      <t>8500</t>
    </r>
    <r>
      <rPr>
        <sz val="10"/>
        <rFont val="方正仿宋_GBK"/>
        <family val="4"/>
      </rPr>
      <t>米，单价</t>
    </r>
    <r>
      <rPr>
        <sz val="10"/>
        <rFont val="Times New Roman"/>
        <family val="1"/>
      </rPr>
      <t>300</t>
    </r>
    <r>
      <rPr>
        <sz val="10"/>
        <rFont val="方正仿宋_GBK"/>
        <family val="4"/>
      </rPr>
      <t>元</t>
    </r>
    <r>
      <rPr>
        <sz val="10"/>
        <rFont val="Times New Roman"/>
        <family val="1"/>
      </rPr>
      <t>/</t>
    </r>
    <r>
      <rPr>
        <sz val="10"/>
        <rFont val="方正仿宋_GBK"/>
        <family val="4"/>
      </rPr>
      <t>米；</t>
    </r>
    <r>
      <rPr>
        <sz val="10"/>
        <rFont val="Times New Roman"/>
        <family val="1"/>
      </rPr>
      <t>2.</t>
    </r>
    <r>
      <rPr>
        <sz val="10"/>
        <rFont val="方正仿宋_GBK"/>
        <family val="4"/>
      </rPr>
      <t>投入</t>
    </r>
    <r>
      <rPr>
        <sz val="10"/>
        <rFont val="Times New Roman"/>
        <family val="1"/>
      </rPr>
      <t>45.54</t>
    </r>
    <r>
      <rPr>
        <sz val="10"/>
        <rFont val="方正仿宋_GBK"/>
        <family val="4"/>
      </rPr>
      <t>万元，新建排水沟</t>
    </r>
    <r>
      <rPr>
        <sz val="10"/>
        <rFont val="Times New Roman"/>
        <family val="1"/>
      </rPr>
      <t>(m)300*400</t>
    </r>
    <r>
      <rPr>
        <sz val="10"/>
        <rFont val="方正仿宋_GBK"/>
        <family val="4"/>
      </rPr>
      <t>，</t>
    </r>
    <r>
      <rPr>
        <sz val="10"/>
        <rFont val="Times New Roman"/>
        <family val="1"/>
      </rPr>
      <t>910.8</t>
    </r>
    <r>
      <rPr>
        <sz val="10"/>
        <rFont val="方正仿宋_GBK"/>
        <family val="4"/>
      </rPr>
      <t>米，单价</t>
    </r>
    <r>
      <rPr>
        <sz val="10"/>
        <rFont val="Times New Roman"/>
        <family val="1"/>
      </rPr>
      <t>500</t>
    </r>
    <r>
      <rPr>
        <sz val="10"/>
        <rFont val="方正仿宋_GBK"/>
        <family val="4"/>
      </rPr>
      <t>元</t>
    </r>
    <r>
      <rPr>
        <sz val="10"/>
        <rFont val="Times New Roman"/>
        <family val="1"/>
      </rPr>
      <t>/</t>
    </r>
    <r>
      <rPr>
        <sz val="10"/>
        <rFont val="方正仿宋_GBK"/>
        <family val="4"/>
      </rPr>
      <t>米；</t>
    </r>
    <r>
      <rPr>
        <sz val="10"/>
        <rFont val="Times New Roman"/>
        <family val="1"/>
      </rPr>
      <t>3.</t>
    </r>
    <r>
      <rPr>
        <sz val="10"/>
        <rFont val="方正仿宋_GBK"/>
        <family val="4"/>
      </rPr>
      <t>投入</t>
    </r>
    <r>
      <rPr>
        <sz val="10"/>
        <rFont val="Times New Roman"/>
        <family val="1"/>
      </rPr>
      <t>15</t>
    </r>
    <r>
      <rPr>
        <sz val="10"/>
        <rFont val="方正仿宋_GBK"/>
        <family val="4"/>
      </rPr>
      <t>万元，新建生态池（座</t>
    </r>
    <r>
      <rPr>
        <sz val="10"/>
        <rFont val="Times New Roman"/>
        <family val="1"/>
      </rPr>
      <t>12m³5</t>
    </r>
    <r>
      <rPr>
        <sz val="10"/>
        <rFont val="方正仿宋_GBK"/>
        <family val="4"/>
      </rPr>
      <t>座，单价</t>
    </r>
    <r>
      <rPr>
        <sz val="10"/>
        <rFont val="Times New Roman"/>
        <family val="1"/>
      </rPr>
      <t>3</t>
    </r>
    <r>
      <rPr>
        <sz val="10"/>
        <rFont val="方正仿宋_GBK"/>
        <family val="4"/>
      </rPr>
      <t>万元</t>
    </r>
    <r>
      <rPr>
        <sz val="10"/>
        <rFont val="Times New Roman"/>
        <family val="1"/>
      </rPr>
      <t>/</t>
    </r>
    <r>
      <rPr>
        <sz val="10"/>
        <rFont val="方正仿宋_GBK"/>
        <family val="4"/>
      </rPr>
      <t>座；</t>
    </r>
    <r>
      <rPr>
        <sz val="10"/>
        <rFont val="Times New Roman"/>
        <family val="1"/>
      </rPr>
      <t>4.</t>
    </r>
    <r>
      <rPr>
        <sz val="10"/>
        <rFont val="方正仿宋_GBK"/>
        <family val="4"/>
      </rPr>
      <t>投入</t>
    </r>
    <r>
      <rPr>
        <sz val="10"/>
        <rFont val="Times New Roman"/>
        <family val="1"/>
      </rPr>
      <t>7.5</t>
    </r>
    <r>
      <rPr>
        <sz val="10"/>
        <rFont val="方正仿宋_GBK"/>
        <family val="4"/>
      </rPr>
      <t>万元，化粪池（座）</t>
    </r>
    <r>
      <rPr>
        <sz val="10"/>
        <rFont val="Times New Roman"/>
        <family val="1"/>
      </rPr>
      <t>9m³5</t>
    </r>
    <r>
      <rPr>
        <sz val="10"/>
        <rFont val="方正仿宋_GBK"/>
        <family val="4"/>
      </rPr>
      <t>座，单价</t>
    </r>
    <r>
      <rPr>
        <sz val="10"/>
        <rFont val="Times New Roman"/>
        <family val="1"/>
      </rPr>
      <t>1.5</t>
    </r>
    <r>
      <rPr>
        <sz val="10"/>
        <rFont val="方正仿宋_GBK"/>
        <family val="4"/>
      </rPr>
      <t>万元</t>
    </r>
    <r>
      <rPr>
        <sz val="10"/>
        <rFont val="Times New Roman"/>
        <family val="1"/>
      </rPr>
      <t>/</t>
    </r>
    <r>
      <rPr>
        <sz val="10"/>
        <rFont val="方正仿宋_GBK"/>
        <family val="4"/>
      </rPr>
      <t>座。</t>
    </r>
  </si>
  <si>
    <r>
      <t>323.04</t>
    </r>
    <r>
      <rPr>
        <sz val="10"/>
        <rFont val="宋体"/>
        <family val="0"/>
      </rPr>
      <t>万元</t>
    </r>
    <r>
      <rPr>
        <sz val="10"/>
        <rFont val="Times New Roman"/>
        <family val="1"/>
      </rPr>
      <t>/</t>
    </r>
    <r>
      <rPr>
        <sz val="10"/>
        <rFont val="宋体"/>
        <family val="0"/>
      </rPr>
      <t>个</t>
    </r>
  </si>
  <si>
    <r>
      <t>（</t>
    </r>
    <r>
      <rPr>
        <sz val="10"/>
        <rFont val="Times New Roman"/>
        <family val="1"/>
      </rPr>
      <t>1</t>
    </r>
    <r>
      <rPr>
        <sz val="10"/>
        <rFont val="方正仿宋_GBK"/>
        <family val="4"/>
      </rPr>
      <t>）数量目标。茶园提质改造亩数</t>
    </r>
    <r>
      <rPr>
        <sz val="10"/>
        <rFont val="Times New Roman"/>
        <family val="1"/>
      </rPr>
      <t>≥600</t>
    </r>
    <r>
      <rPr>
        <sz val="10"/>
        <rFont val="方正仿宋_GBK"/>
        <family val="4"/>
      </rPr>
      <t>亩；青饲料种植亩数</t>
    </r>
    <r>
      <rPr>
        <sz val="10"/>
        <rFont val="Times New Roman"/>
        <family val="1"/>
      </rPr>
      <t>≥850</t>
    </r>
    <r>
      <rPr>
        <sz val="10"/>
        <rFont val="方正仿宋_GBK"/>
        <family val="4"/>
      </rPr>
      <t>亩；新建污水管网</t>
    </r>
    <r>
      <rPr>
        <sz val="10"/>
        <rFont val="Times New Roman"/>
        <family val="1"/>
      </rPr>
      <t>≥11</t>
    </r>
    <r>
      <rPr>
        <sz val="10"/>
        <rFont val="方正仿宋_GBK"/>
        <family val="4"/>
      </rPr>
      <t>公里；避难场所</t>
    </r>
    <r>
      <rPr>
        <sz val="10"/>
        <rFont val="Times New Roman"/>
        <family val="1"/>
      </rPr>
      <t>≥1500</t>
    </r>
    <r>
      <rPr>
        <sz val="10"/>
        <rFont val="方正仿宋_GBK"/>
        <family val="4"/>
      </rPr>
      <t>平米；建村内入户硬板路</t>
    </r>
    <r>
      <rPr>
        <sz val="10"/>
        <rFont val="Times New Roman"/>
        <family val="1"/>
      </rPr>
      <t>≥3000</t>
    </r>
    <r>
      <rPr>
        <sz val="10"/>
        <rFont val="方正仿宋_GBK"/>
        <family val="4"/>
      </rPr>
      <t>米；</t>
    </r>
    <r>
      <rPr>
        <sz val="10"/>
        <rFont val="Times New Roman"/>
        <family val="1"/>
      </rPr>
      <t xml:space="preserve">
</t>
    </r>
    <r>
      <rPr>
        <sz val="10"/>
        <rFont val="方正仿宋_GBK"/>
        <family val="4"/>
      </rPr>
      <t>（</t>
    </r>
    <r>
      <rPr>
        <sz val="10"/>
        <rFont val="Times New Roman"/>
        <family val="1"/>
      </rPr>
      <t>2</t>
    </r>
    <r>
      <rPr>
        <sz val="10"/>
        <rFont val="方正仿宋_GBK"/>
        <family val="4"/>
      </rPr>
      <t>）质量指标。项目（工程）验收合格率</t>
    </r>
    <r>
      <rPr>
        <sz val="10"/>
        <rFont val="Times New Roman"/>
        <family val="1"/>
      </rPr>
      <t>≥98%</t>
    </r>
    <r>
      <rPr>
        <sz val="10"/>
        <rFont val="方正仿宋_GBK"/>
        <family val="4"/>
      </rPr>
      <t>；污水处理率</t>
    </r>
    <r>
      <rPr>
        <sz val="10"/>
        <rFont val="Times New Roman"/>
        <family val="1"/>
      </rPr>
      <t>≥95%</t>
    </r>
    <r>
      <rPr>
        <sz val="10"/>
        <rFont val="方正仿宋_GBK"/>
        <family val="4"/>
      </rPr>
      <t>；种植作物成活率</t>
    </r>
    <r>
      <rPr>
        <sz val="10"/>
        <rFont val="Times New Roman"/>
        <family val="1"/>
      </rPr>
      <t xml:space="preserve">≥95%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 xml:space="preserve">≥100%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≥10</t>
    </r>
    <r>
      <rPr>
        <sz val="10"/>
        <rFont val="方正仿宋_GBK"/>
        <family val="4"/>
      </rPr>
      <t>万元
（6）社会效益指标。受益人口数≥923人
（7）生态效益指标。村容村貌、人际环境提升率≥96%
（8）满意度指标。  项目区群众满意度   ≥96%                                                                 （9）可持续影响指标。工程使用年限≥30年。</t>
    </r>
  </si>
  <si>
    <t>2022年省级衔接资金沧源佤族自治县勐董镇边境小康村国家通用语言推广普及建设项目（边境村项目）</t>
  </si>
  <si>
    <t>勐董镇</t>
  </si>
  <si>
    <r>
      <t>一是与教育体育局合作，开展农村群众普通话化培训</t>
    </r>
    <r>
      <rPr>
        <sz val="10"/>
        <rFont val="Times New Roman"/>
        <family val="1"/>
      </rPr>
      <t>5</t>
    </r>
    <r>
      <rPr>
        <sz val="10"/>
        <rFont val="方正仿宋_GBK"/>
        <family val="4"/>
      </rPr>
      <t>期，</t>
    </r>
    <r>
      <rPr>
        <sz val="10"/>
        <rFont val="Times New Roman"/>
        <family val="1"/>
      </rPr>
      <t>500</t>
    </r>
    <r>
      <rPr>
        <sz val="10"/>
        <rFont val="方正仿宋_GBK"/>
        <family val="4"/>
      </rPr>
      <t>人次，计划投资</t>
    </r>
    <r>
      <rPr>
        <sz val="10"/>
        <rFont val="Times New Roman"/>
        <family val="1"/>
      </rPr>
      <t>5</t>
    </r>
    <r>
      <rPr>
        <sz val="10"/>
        <rFont val="方正仿宋_GBK"/>
        <family val="4"/>
      </rPr>
      <t>万元；二是制作国家通用语言推广普及宣传</t>
    </r>
    <r>
      <rPr>
        <sz val="10"/>
        <rFont val="Times New Roman"/>
        <family val="1"/>
      </rPr>
      <t>2</t>
    </r>
    <r>
      <rPr>
        <sz val="10"/>
        <rFont val="方正仿宋_GBK"/>
        <family val="4"/>
      </rPr>
      <t>块，国家通用语言推广普及氛围营造，计划投资</t>
    </r>
    <r>
      <rPr>
        <sz val="10"/>
        <rFont val="Times New Roman"/>
        <family val="1"/>
      </rPr>
      <t>2</t>
    </r>
    <r>
      <rPr>
        <sz val="10"/>
        <rFont val="方正仿宋_GBK"/>
        <family val="4"/>
      </rPr>
      <t>万元</t>
    </r>
  </si>
  <si>
    <r>
      <t>7</t>
    </r>
    <r>
      <rPr>
        <sz val="12"/>
        <rFont val="宋体"/>
        <family val="0"/>
      </rPr>
      <t>万元</t>
    </r>
    <r>
      <rPr>
        <sz val="12"/>
        <rFont val="Times New Roman"/>
        <family val="1"/>
      </rPr>
      <t>/</t>
    </r>
    <r>
      <rPr>
        <sz val="12"/>
        <rFont val="宋体"/>
        <family val="0"/>
      </rPr>
      <t>个</t>
    </r>
  </si>
  <si>
    <r>
      <t>（</t>
    </r>
    <r>
      <rPr>
        <sz val="10"/>
        <rFont val="Times New Roman"/>
        <family val="1"/>
      </rPr>
      <t>1</t>
    </r>
    <r>
      <rPr>
        <sz val="10"/>
        <rFont val="宋体"/>
        <family val="0"/>
      </rPr>
      <t>）数量目标。开展农村群众普通话化培训</t>
    </r>
    <r>
      <rPr>
        <sz val="10"/>
        <rFont val="Times New Roman"/>
        <family val="1"/>
      </rPr>
      <t>≥5</t>
    </r>
    <r>
      <rPr>
        <sz val="10"/>
        <rFont val="宋体"/>
        <family val="0"/>
      </rPr>
      <t>期；</t>
    </r>
    <r>
      <rPr>
        <sz val="10"/>
        <rFont val="Times New Roman"/>
        <family val="1"/>
      </rPr>
      <t xml:space="preserve">
</t>
    </r>
    <r>
      <rPr>
        <sz val="10"/>
        <rFont val="宋体"/>
        <family val="0"/>
      </rPr>
      <t>（</t>
    </r>
    <r>
      <rPr>
        <sz val="10"/>
        <rFont val="Times New Roman"/>
        <family val="1"/>
      </rPr>
      <t>2</t>
    </r>
    <r>
      <rPr>
        <sz val="10"/>
        <rFont val="宋体"/>
        <family val="0"/>
      </rPr>
      <t>）质量指标。目（工程）验收合格率</t>
    </r>
    <r>
      <rPr>
        <sz val="10"/>
        <rFont val="Times New Roman"/>
        <family val="1"/>
      </rPr>
      <t>≥98%</t>
    </r>
    <r>
      <rPr>
        <sz val="10"/>
        <rFont val="宋体"/>
        <family val="0"/>
      </rPr>
      <t>；</t>
    </r>
    <r>
      <rPr>
        <sz val="10"/>
        <rFont val="Times New Roman"/>
        <family val="1"/>
      </rPr>
      <t xml:space="preserve">
</t>
    </r>
    <r>
      <rPr>
        <sz val="10"/>
        <rFont val="宋体"/>
        <family val="0"/>
      </rPr>
      <t>（</t>
    </r>
    <r>
      <rPr>
        <sz val="10"/>
        <rFont val="Times New Roman"/>
        <family val="1"/>
      </rPr>
      <t>3</t>
    </r>
    <r>
      <rPr>
        <sz val="10"/>
        <rFont val="宋体"/>
        <family val="0"/>
      </rPr>
      <t>）时效指标。当年开工率</t>
    </r>
    <r>
      <rPr>
        <sz val="10"/>
        <rFont val="Times New Roman"/>
        <family val="1"/>
      </rPr>
      <t>≥100%</t>
    </r>
    <r>
      <rPr>
        <sz val="10"/>
        <rFont val="宋体"/>
        <family val="0"/>
      </rPr>
      <t>；当年完成率</t>
    </r>
    <r>
      <rPr>
        <sz val="10"/>
        <rFont val="Times New Roman"/>
        <family val="1"/>
      </rPr>
      <t>≥100%</t>
    </r>
    <r>
      <rPr>
        <sz val="10"/>
        <rFont val="宋体"/>
        <family val="0"/>
      </rPr>
      <t>；</t>
    </r>
    <r>
      <rPr>
        <sz val="10"/>
        <rFont val="Times New Roman"/>
        <family val="1"/>
      </rPr>
      <t xml:space="preserve">
</t>
    </r>
    <r>
      <rPr>
        <sz val="10"/>
        <rFont val="宋体"/>
        <family val="0"/>
      </rPr>
      <t>（</t>
    </r>
    <r>
      <rPr>
        <sz val="10"/>
        <rFont val="Times New Roman"/>
        <family val="1"/>
      </rPr>
      <t>4</t>
    </r>
    <r>
      <rPr>
        <sz val="10"/>
        <rFont val="宋体"/>
        <family val="0"/>
      </rPr>
      <t>）成本指标。工程建设造价低于当地平均标准的比例</t>
    </r>
    <r>
      <rPr>
        <sz val="10"/>
        <rFont val="Times New Roman"/>
        <family val="1"/>
      </rPr>
      <t>≥96%</t>
    </r>
    <r>
      <rPr>
        <sz val="10"/>
        <rFont val="宋体"/>
        <family val="0"/>
      </rPr>
      <t>；</t>
    </r>
    <r>
      <rPr>
        <sz val="10"/>
        <rFont val="Times New Roman"/>
        <family val="1"/>
      </rPr>
      <t xml:space="preserve">.
</t>
    </r>
    <r>
      <rPr>
        <sz val="10"/>
        <rFont val="宋体"/>
        <family val="0"/>
      </rPr>
      <t>（</t>
    </r>
    <r>
      <rPr>
        <sz val="10"/>
        <rFont val="Times New Roman"/>
        <family val="1"/>
      </rPr>
      <t>5</t>
    </r>
    <r>
      <rPr>
        <sz val="10"/>
        <rFont val="宋体"/>
        <family val="0"/>
      </rPr>
      <t>）社会效益指标。受益人口数</t>
    </r>
    <r>
      <rPr>
        <sz val="10"/>
        <rFont val="Times New Roman"/>
        <family val="1"/>
      </rPr>
      <t>≥2371</t>
    </r>
    <r>
      <rPr>
        <sz val="10"/>
        <rFont val="宋体"/>
        <family val="0"/>
      </rPr>
      <t>人</t>
    </r>
    <r>
      <rPr>
        <sz val="10"/>
        <rFont val="Times New Roman"/>
        <family val="1"/>
      </rPr>
      <t xml:space="preserve">
</t>
    </r>
    <r>
      <rPr>
        <sz val="10"/>
        <rFont val="宋体"/>
        <family val="0"/>
      </rPr>
      <t>（</t>
    </r>
    <r>
      <rPr>
        <sz val="10"/>
        <rFont val="Times New Roman"/>
        <family val="1"/>
      </rPr>
      <t>6</t>
    </r>
    <r>
      <rPr>
        <sz val="10"/>
        <rFont val="宋体"/>
        <family val="0"/>
      </rPr>
      <t>）满意度指标。项目区群众满意度</t>
    </r>
    <r>
      <rPr>
        <sz val="10"/>
        <rFont val="Times New Roman"/>
        <family val="1"/>
      </rPr>
      <t xml:space="preserve">≥96%                                   </t>
    </r>
    <r>
      <rPr>
        <sz val="10"/>
        <rFont val="宋体"/>
        <family val="0"/>
      </rPr>
      <t>（</t>
    </r>
    <r>
      <rPr>
        <sz val="10"/>
        <rFont val="Times New Roman"/>
        <family val="1"/>
      </rPr>
      <t>7</t>
    </r>
    <r>
      <rPr>
        <sz val="10"/>
        <rFont val="宋体"/>
        <family val="0"/>
      </rPr>
      <t>）可持续影响指标。工程使用年限</t>
    </r>
    <r>
      <rPr>
        <sz val="10"/>
        <rFont val="Times New Roman"/>
        <family val="1"/>
      </rPr>
      <t>≥20</t>
    </r>
    <r>
      <rPr>
        <sz val="10"/>
        <rFont val="宋体"/>
        <family val="0"/>
      </rPr>
      <t>年</t>
    </r>
  </si>
  <si>
    <t>2022年省级衔接资金沧源佤族自治县勐董镇刀董村群众文化设施建设项目（边境村项目）</t>
  </si>
  <si>
    <r>
      <t>一是购置文化电教设备</t>
    </r>
    <r>
      <rPr>
        <sz val="12"/>
        <rFont val="Times New Roman"/>
        <family val="1"/>
      </rPr>
      <t>1</t>
    </r>
    <r>
      <rPr>
        <sz val="12"/>
        <rFont val="宋体"/>
        <family val="0"/>
      </rPr>
      <t>套，单价3万元/套，计划投资3万元；二是创建民族文化展示厅100平方米，单价700元/平方米，计划投资7万元</t>
    </r>
  </si>
  <si>
    <r>
      <t>10</t>
    </r>
    <r>
      <rPr>
        <sz val="10"/>
        <rFont val="方正仿宋_GBK"/>
        <family val="4"/>
      </rPr>
      <t>万元</t>
    </r>
    <r>
      <rPr>
        <sz val="10"/>
        <rFont val="Times New Roman"/>
        <family val="1"/>
      </rPr>
      <t>/</t>
    </r>
    <r>
      <rPr>
        <sz val="10"/>
        <rFont val="方正仿宋_GBK"/>
        <family val="4"/>
      </rPr>
      <t>个</t>
    </r>
  </si>
  <si>
    <r>
      <t>（</t>
    </r>
    <r>
      <rPr>
        <sz val="10"/>
        <rFont val="Times New Roman"/>
        <family val="1"/>
      </rPr>
      <t>1</t>
    </r>
    <r>
      <rPr>
        <sz val="10"/>
        <rFont val="宋体"/>
        <family val="0"/>
      </rPr>
      <t>）数量目标。购置文化电教设备</t>
    </r>
    <r>
      <rPr>
        <sz val="10"/>
        <rFont val="Times New Roman"/>
        <family val="1"/>
      </rPr>
      <t>≥1</t>
    </r>
    <r>
      <rPr>
        <sz val="10"/>
        <rFont val="宋体"/>
        <family val="0"/>
      </rPr>
      <t>套；创建民族文化展示厅</t>
    </r>
    <r>
      <rPr>
        <sz val="10"/>
        <rFont val="Times New Roman"/>
        <family val="1"/>
      </rPr>
      <t>≥100</t>
    </r>
    <r>
      <rPr>
        <sz val="10"/>
        <rFont val="宋体"/>
        <family val="0"/>
      </rPr>
      <t>平方米</t>
    </r>
    <r>
      <rPr>
        <sz val="10"/>
        <rFont val="Times New Roman"/>
        <family val="1"/>
      </rPr>
      <t xml:space="preserve">
</t>
    </r>
    <r>
      <rPr>
        <sz val="10"/>
        <rFont val="宋体"/>
        <family val="0"/>
      </rPr>
      <t>（</t>
    </r>
    <r>
      <rPr>
        <sz val="10"/>
        <rFont val="Times New Roman"/>
        <family val="1"/>
      </rPr>
      <t>2</t>
    </r>
    <r>
      <rPr>
        <sz val="10"/>
        <rFont val="宋体"/>
        <family val="0"/>
      </rPr>
      <t>）质量指标。目（工程）验收合格率</t>
    </r>
    <r>
      <rPr>
        <sz val="10"/>
        <rFont val="Times New Roman"/>
        <family val="1"/>
      </rPr>
      <t>≥98%</t>
    </r>
    <r>
      <rPr>
        <sz val="10"/>
        <rFont val="宋体"/>
        <family val="0"/>
      </rPr>
      <t>；</t>
    </r>
    <r>
      <rPr>
        <sz val="10"/>
        <rFont val="Times New Roman"/>
        <family val="1"/>
      </rPr>
      <t xml:space="preserve">
</t>
    </r>
    <r>
      <rPr>
        <sz val="10"/>
        <rFont val="宋体"/>
        <family val="0"/>
      </rPr>
      <t>（</t>
    </r>
    <r>
      <rPr>
        <sz val="10"/>
        <rFont val="Times New Roman"/>
        <family val="1"/>
      </rPr>
      <t>3</t>
    </r>
    <r>
      <rPr>
        <sz val="10"/>
        <rFont val="宋体"/>
        <family val="0"/>
      </rPr>
      <t>）时效指标。当年开工率</t>
    </r>
    <r>
      <rPr>
        <sz val="10"/>
        <rFont val="Times New Roman"/>
        <family val="1"/>
      </rPr>
      <t>≥100%</t>
    </r>
    <r>
      <rPr>
        <sz val="10"/>
        <rFont val="宋体"/>
        <family val="0"/>
      </rPr>
      <t>；当年完成率</t>
    </r>
    <r>
      <rPr>
        <sz val="10"/>
        <rFont val="Times New Roman"/>
        <family val="1"/>
      </rPr>
      <t>≥100%</t>
    </r>
    <r>
      <rPr>
        <sz val="10"/>
        <rFont val="宋体"/>
        <family val="0"/>
      </rPr>
      <t>；</t>
    </r>
    <r>
      <rPr>
        <sz val="10"/>
        <rFont val="Times New Roman"/>
        <family val="1"/>
      </rPr>
      <t xml:space="preserve">
</t>
    </r>
    <r>
      <rPr>
        <sz val="10"/>
        <rFont val="宋体"/>
        <family val="0"/>
      </rPr>
      <t>（</t>
    </r>
    <r>
      <rPr>
        <sz val="10"/>
        <rFont val="Times New Roman"/>
        <family val="1"/>
      </rPr>
      <t>4</t>
    </r>
    <r>
      <rPr>
        <sz val="10"/>
        <rFont val="宋体"/>
        <family val="0"/>
      </rPr>
      <t>）成本指标。工程建设造价低于当地平均标准的比例</t>
    </r>
    <r>
      <rPr>
        <sz val="10"/>
        <rFont val="Times New Roman"/>
        <family val="1"/>
      </rPr>
      <t>≥96%</t>
    </r>
    <r>
      <rPr>
        <sz val="10"/>
        <rFont val="宋体"/>
        <family val="0"/>
      </rPr>
      <t>；</t>
    </r>
    <r>
      <rPr>
        <sz val="10"/>
        <rFont val="Times New Roman"/>
        <family val="1"/>
      </rPr>
      <t xml:space="preserve">.
</t>
    </r>
    <r>
      <rPr>
        <sz val="10"/>
        <rFont val="宋体"/>
        <family val="0"/>
      </rPr>
      <t>（</t>
    </r>
    <r>
      <rPr>
        <sz val="10"/>
        <rFont val="Times New Roman"/>
        <family val="1"/>
      </rPr>
      <t>5</t>
    </r>
    <r>
      <rPr>
        <sz val="10"/>
        <rFont val="宋体"/>
        <family val="0"/>
      </rPr>
      <t>）社会效益指标。受益人口数</t>
    </r>
    <r>
      <rPr>
        <sz val="10"/>
        <rFont val="Times New Roman"/>
        <family val="1"/>
      </rPr>
      <t>≥1656</t>
    </r>
    <r>
      <rPr>
        <sz val="10"/>
        <rFont val="宋体"/>
        <family val="0"/>
      </rPr>
      <t>人</t>
    </r>
    <r>
      <rPr>
        <sz val="10"/>
        <rFont val="Times New Roman"/>
        <family val="1"/>
      </rPr>
      <t xml:space="preserve">
</t>
    </r>
    <r>
      <rPr>
        <sz val="10"/>
        <rFont val="宋体"/>
        <family val="0"/>
      </rPr>
      <t>（</t>
    </r>
    <r>
      <rPr>
        <sz val="10"/>
        <rFont val="Times New Roman"/>
        <family val="1"/>
      </rPr>
      <t>6</t>
    </r>
    <r>
      <rPr>
        <sz val="10"/>
        <rFont val="宋体"/>
        <family val="0"/>
      </rPr>
      <t>）满意度指标。项目区群众满意度</t>
    </r>
    <r>
      <rPr>
        <sz val="10"/>
        <rFont val="Times New Roman"/>
        <family val="1"/>
      </rPr>
      <t xml:space="preserve">≥96%                                   </t>
    </r>
    <r>
      <rPr>
        <sz val="10"/>
        <rFont val="宋体"/>
        <family val="0"/>
      </rPr>
      <t>（</t>
    </r>
    <r>
      <rPr>
        <sz val="10"/>
        <rFont val="Times New Roman"/>
        <family val="1"/>
      </rPr>
      <t>7</t>
    </r>
    <r>
      <rPr>
        <sz val="10"/>
        <rFont val="宋体"/>
        <family val="0"/>
      </rPr>
      <t>）可持续影响指标。工程使用年限</t>
    </r>
    <r>
      <rPr>
        <sz val="10"/>
        <rFont val="Times New Roman"/>
        <family val="1"/>
      </rPr>
      <t>≥20</t>
    </r>
    <r>
      <rPr>
        <sz val="10"/>
        <rFont val="宋体"/>
        <family val="0"/>
      </rPr>
      <t>年</t>
    </r>
  </si>
  <si>
    <t>2022年省级衔接资金沧源佤族自治县勐董镇龙乃村群众文化设施建设项目</t>
  </si>
  <si>
    <r>
      <t>（</t>
    </r>
    <r>
      <rPr>
        <sz val="10"/>
        <rFont val="Times New Roman"/>
        <family val="1"/>
      </rPr>
      <t>1</t>
    </r>
    <r>
      <rPr>
        <sz val="10"/>
        <rFont val="宋体"/>
        <family val="0"/>
      </rPr>
      <t>）数量目标。购置文化电教设备</t>
    </r>
    <r>
      <rPr>
        <sz val="10"/>
        <rFont val="Times New Roman"/>
        <family val="1"/>
      </rPr>
      <t>≥1</t>
    </r>
    <r>
      <rPr>
        <sz val="10"/>
        <rFont val="宋体"/>
        <family val="0"/>
      </rPr>
      <t>套；创建民族文化展示厅</t>
    </r>
    <r>
      <rPr>
        <sz val="10"/>
        <rFont val="Times New Roman"/>
        <family val="1"/>
      </rPr>
      <t>≥100</t>
    </r>
    <r>
      <rPr>
        <sz val="10"/>
        <rFont val="宋体"/>
        <family val="0"/>
      </rPr>
      <t>平方米</t>
    </r>
    <r>
      <rPr>
        <sz val="10"/>
        <rFont val="Times New Roman"/>
        <family val="1"/>
      </rPr>
      <t xml:space="preserve">
</t>
    </r>
    <r>
      <rPr>
        <sz val="10"/>
        <rFont val="宋体"/>
        <family val="0"/>
      </rPr>
      <t>（</t>
    </r>
    <r>
      <rPr>
        <sz val="10"/>
        <rFont val="Times New Roman"/>
        <family val="1"/>
      </rPr>
      <t>2</t>
    </r>
    <r>
      <rPr>
        <sz val="10"/>
        <rFont val="宋体"/>
        <family val="0"/>
      </rPr>
      <t>）质量指标。目（工程）验收合格率</t>
    </r>
    <r>
      <rPr>
        <sz val="10"/>
        <rFont val="Times New Roman"/>
        <family val="1"/>
      </rPr>
      <t>≥98%</t>
    </r>
    <r>
      <rPr>
        <sz val="10"/>
        <rFont val="宋体"/>
        <family val="0"/>
      </rPr>
      <t>；</t>
    </r>
    <r>
      <rPr>
        <sz val="10"/>
        <rFont val="Times New Roman"/>
        <family val="1"/>
      </rPr>
      <t xml:space="preserve">
</t>
    </r>
    <r>
      <rPr>
        <sz val="10"/>
        <rFont val="宋体"/>
        <family val="0"/>
      </rPr>
      <t>（</t>
    </r>
    <r>
      <rPr>
        <sz val="10"/>
        <rFont val="Times New Roman"/>
        <family val="1"/>
      </rPr>
      <t>3</t>
    </r>
    <r>
      <rPr>
        <sz val="10"/>
        <rFont val="宋体"/>
        <family val="0"/>
      </rPr>
      <t>）时效指标。当年开工率</t>
    </r>
    <r>
      <rPr>
        <sz val="10"/>
        <rFont val="Times New Roman"/>
        <family val="1"/>
      </rPr>
      <t>≥100%</t>
    </r>
    <r>
      <rPr>
        <sz val="10"/>
        <rFont val="宋体"/>
        <family val="0"/>
      </rPr>
      <t>；当年完成率</t>
    </r>
    <r>
      <rPr>
        <sz val="10"/>
        <rFont val="Times New Roman"/>
        <family val="1"/>
      </rPr>
      <t>≥100%</t>
    </r>
    <r>
      <rPr>
        <sz val="10"/>
        <rFont val="宋体"/>
        <family val="0"/>
      </rPr>
      <t>；</t>
    </r>
    <r>
      <rPr>
        <sz val="10"/>
        <rFont val="Times New Roman"/>
        <family val="1"/>
      </rPr>
      <t xml:space="preserve">
</t>
    </r>
    <r>
      <rPr>
        <sz val="10"/>
        <rFont val="宋体"/>
        <family val="0"/>
      </rPr>
      <t>（</t>
    </r>
    <r>
      <rPr>
        <sz val="10"/>
        <rFont val="Times New Roman"/>
        <family val="1"/>
      </rPr>
      <t>4</t>
    </r>
    <r>
      <rPr>
        <sz val="10"/>
        <rFont val="宋体"/>
        <family val="0"/>
      </rPr>
      <t>）成本指标。工程建设造价低于当地平均标准的比例</t>
    </r>
    <r>
      <rPr>
        <sz val="10"/>
        <rFont val="Times New Roman"/>
        <family val="1"/>
      </rPr>
      <t>≥96%</t>
    </r>
    <r>
      <rPr>
        <sz val="10"/>
        <rFont val="宋体"/>
        <family val="0"/>
      </rPr>
      <t>；</t>
    </r>
    <r>
      <rPr>
        <sz val="10"/>
        <rFont val="Times New Roman"/>
        <family val="1"/>
      </rPr>
      <t xml:space="preserve">.
</t>
    </r>
    <r>
      <rPr>
        <sz val="10"/>
        <rFont val="宋体"/>
        <family val="0"/>
      </rPr>
      <t>（</t>
    </r>
    <r>
      <rPr>
        <sz val="10"/>
        <rFont val="Times New Roman"/>
        <family val="1"/>
      </rPr>
      <t>5</t>
    </r>
    <r>
      <rPr>
        <sz val="10"/>
        <rFont val="宋体"/>
        <family val="0"/>
      </rPr>
      <t>）社会效益指标。受益人口数</t>
    </r>
    <r>
      <rPr>
        <sz val="10"/>
        <rFont val="Times New Roman"/>
        <family val="1"/>
      </rPr>
      <t>≥1397</t>
    </r>
    <r>
      <rPr>
        <sz val="10"/>
        <rFont val="宋体"/>
        <family val="0"/>
      </rPr>
      <t>人</t>
    </r>
    <r>
      <rPr>
        <sz val="10"/>
        <rFont val="Times New Roman"/>
        <family val="1"/>
      </rPr>
      <t xml:space="preserve">
</t>
    </r>
    <r>
      <rPr>
        <sz val="10"/>
        <rFont val="宋体"/>
        <family val="0"/>
      </rPr>
      <t>（</t>
    </r>
    <r>
      <rPr>
        <sz val="10"/>
        <rFont val="Times New Roman"/>
        <family val="1"/>
      </rPr>
      <t>6</t>
    </r>
    <r>
      <rPr>
        <sz val="10"/>
        <rFont val="宋体"/>
        <family val="0"/>
      </rPr>
      <t>）满意度指标。项目区群众满意度</t>
    </r>
    <r>
      <rPr>
        <sz val="10"/>
        <rFont val="Times New Roman"/>
        <family val="1"/>
      </rPr>
      <t xml:space="preserve">≥96%                                   </t>
    </r>
    <r>
      <rPr>
        <sz val="10"/>
        <rFont val="宋体"/>
        <family val="0"/>
      </rPr>
      <t>（</t>
    </r>
    <r>
      <rPr>
        <sz val="10"/>
        <rFont val="Times New Roman"/>
        <family val="1"/>
      </rPr>
      <t>7</t>
    </r>
    <r>
      <rPr>
        <sz val="10"/>
        <rFont val="宋体"/>
        <family val="0"/>
      </rPr>
      <t>）可持续影响指标。工程使用年限</t>
    </r>
    <r>
      <rPr>
        <sz val="10"/>
        <rFont val="Times New Roman"/>
        <family val="1"/>
      </rPr>
      <t>≥20</t>
    </r>
    <r>
      <rPr>
        <sz val="10"/>
        <rFont val="宋体"/>
        <family val="0"/>
      </rPr>
      <t>年</t>
    </r>
  </si>
  <si>
    <t>沧源佤族自治县勐董镇帕良村红星自然村2022年度民族团结进步示范村项目</t>
  </si>
  <si>
    <r>
      <t>设备购置安装及电子屏幕安装</t>
    </r>
    <r>
      <rPr>
        <sz val="10"/>
        <rFont val="Times New Roman"/>
        <family val="1"/>
      </rPr>
      <t>4</t>
    </r>
    <r>
      <rPr>
        <sz val="10"/>
        <rFont val="方正仿宋_GBK"/>
        <family val="4"/>
      </rPr>
      <t>平方米；购置活动室设备</t>
    </r>
    <r>
      <rPr>
        <sz val="10"/>
        <rFont val="Times New Roman"/>
        <family val="1"/>
      </rPr>
      <t>40</t>
    </r>
    <r>
      <rPr>
        <sz val="10"/>
        <rFont val="方正仿宋_GBK"/>
        <family val="4"/>
      </rPr>
      <t>套</t>
    </r>
    <r>
      <rPr>
        <sz val="10"/>
        <rFont val="Times New Roman"/>
        <family val="1"/>
      </rPr>
      <t xml:space="preserve">
</t>
    </r>
    <r>
      <rPr>
        <sz val="10"/>
        <rFont val="方正仿宋_GBK"/>
        <family val="4"/>
      </rPr>
      <t>新建硬板路</t>
    </r>
    <r>
      <rPr>
        <sz val="10"/>
        <rFont val="Times New Roman"/>
        <family val="1"/>
      </rPr>
      <t>500</t>
    </r>
    <r>
      <rPr>
        <sz val="10"/>
        <rFont val="方正仿宋_GBK"/>
        <family val="4"/>
      </rPr>
      <t>米，宽</t>
    </r>
    <r>
      <rPr>
        <sz val="10"/>
        <rFont val="Times New Roman"/>
        <family val="1"/>
      </rPr>
      <t>4</t>
    </r>
    <r>
      <rPr>
        <sz val="10"/>
        <rFont val="方正仿宋_GBK"/>
        <family val="4"/>
      </rPr>
      <t>米，共</t>
    </r>
    <r>
      <rPr>
        <sz val="10"/>
        <rFont val="Times New Roman"/>
        <family val="1"/>
      </rPr>
      <t>2000</t>
    </r>
    <r>
      <rPr>
        <sz val="10"/>
        <rFont val="方正仿宋_GBK"/>
        <family val="4"/>
      </rPr>
      <t>平米；新建防护栏</t>
    </r>
    <r>
      <rPr>
        <sz val="10"/>
        <rFont val="Times New Roman"/>
        <family val="1"/>
      </rPr>
      <t>200</t>
    </r>
    <r>
      <rPr>
        <sz val="10"/>
        <rFont val="方正仿宋_GBK"/>
        <family val="4"/>
      </rPr>
      <t>米</t>
    </r>
    <r>
      <rPr>
        <sz val="10"/>
        <rFont val="Times New Roman"/>
        <family val="1"/>
      </rPr>
      <t xml:space="preserve">
</t>
    </r>
    <r>
      <rPr>
        <sz val="10"/>
        <rFont val="方正仿宋_GBK"/>
        <family val="4"/>
      </rPr>
      <t>新建个无害化水冲式公厕</t>
    </r>
    <r>
      <rPr>
        <sz val="10"/>
        <rFont val="Times New Roman"/>
        <family val="1"/>
      </rPr>
      <t>2</t>
    </r>
    <r>
      <rPr>
        <sz val="10"/>
        <rFont val="方正仿宋_GBK"/>
        <family val="4"/>
      </rPr>
      <t>座（</t>
    </r>
    <r>
      <rPr>
        <sz val="10"/>
        <rFont val="Times New Roman"/>
        <family val="1"/>
      </rPr>
      <t>1</t>
    </r>
    <r>
      <rPr>
        <sz val="10"/>
        <rFont val="方正仿宋_GBK"/>
        <family val="4"/>
      </rPr>
      <t>座</t>
    </r>
    <r>
      <rPr>
        <sz val="10"/>
        <rFont val="Times New Roman"/>
        <family val="1"/>
      </rPr>
      <t>6</t>
    </r>
    <r>
      <rPr>
        <sz val="10"/>
        <rFont val="方正仿宋_GBK"/>
        <family val="4"/>
      </rPr>
      <t>个蹲位）；安装太阳能路灯</t>
    </r>
    <r>
      <rPr>
        <sz val="10"/>
        <rFont val="Times New Roman"/>
        <family val="1"/>
      </rPr>
      <t>56</t>
    </r>
    <r>
      <rPr>
        <sz val="10"/>
        <rFont val="方正仿宋_GBK"/>
        <family val="4"/>
      </rPr>
      <t>盏，新建舞台</t>
    </r>
    <r>
      <rPr>
        <sz val="10"/>
        <rFont val="Times New Roman"/>
        <family val="1"/>
      </rPr>
      <t>100</t>
    </r>
    <r>
      <rPr>
        <sz val="10"/>
        <rFont val="方正仿宋_GBK"/>
        <family val="4"/>
      </rPr>
      <t>平方米；创建民族团结示范户</t>
    </r>
    <r>
      <rPr>
        <sz val="10"/>
        <rFont val="Times New Roman"/>
        <family val="1"/>
      </rPr>
      <t>10</t>
    </r>
    <r>
      <rPr>
        <sz val="10"/>
        <rFont val="方正仿宋_GBK"/>
        <family val="4"/>
      </rPr>
      <t>户</t>
    </r>
  </si>
  <si>
    <r>
      <t>项目（工程）验收合格率</t>
    </r>
    <r>
      <rPr>
        <sz val="10"/>
        <rFont val="Times New Roman"/>
        <family val="1"/>
      </rPr>
      <t>100%</t>
    </r>
    <r>
      <rPr>
        <sz val="10"/>
        <rFont val="方正仿宋_GBK"/>
        <family val="4"/>
      </rPr>
      <t>。受益脱贫人口人数</t>
    </r>
    <r>
      <rPr>
        <sz val="10"/>
        <rFont val="Times New Roman"/>
        <family val="1"/>
      </rPr>
      <t>22</t>
    </r>
    <r>
      <rPr>
        <sz val="10"/>
        <rFont val="方正仿宋_GBK"/>
        <family val="4"/>
      </rPr>
      <t>人，受益群众人口满意度</t>
    </r>
    <r>
      <rPr>
        <sz val="10"/>
        <rFont val="Times New Roman"/>
        <family val="1"/>
      </rPr>
      <t>≥96%</t>
    </r>
    <r>
      <rPr>
        <sz val="10"/>
        <rFont val="方正仿宋_GBK"/>
        <family val="4"/>
      </rPr>
      <t>。</t>
    </r>
  </si>
  <si>
    <t>2022年芒岗村芒卡组民族团结示范村</t>
  </si>
  <si>
    <r>
      <t>1</t>
    </r>
    <r>
      <rPr>
        <sz val="10"/>
        <rFont val="方正仿宋_GBK"/>
        <family val="4"/>
      </rPr>
      <t>、通组道路</t>
    </r>
    <r>
      <rPr>
        <sz val="10"/>
        <rFont val="Times New Roman"/>
        <family val="1"/>
      </rPr>
      <t>380</t>
    </r>
    <r>
      <rPr>
        <sz val="10"/>
        <rFont val="方正仿宋_GBK"/>
        <family val="4"/>
      </rPr>
      <t>㎡、村容村貌整治</t>
    </r>
    <r>
      <rPr>
        <sz val="10"/>
        <rFont val="Times New Roman"/>
        <family val="1"/>
      </rPr>
      <t>400</t>
    </r>
    <r>
      <rPr>
        <sz val="10"/>
        <rFont val="方正仿宋_GBK"/>
        <family val="4"/>
      </rPr>
      <t>平方米、村内排污工程</t>
    </r>
    <r>
      <rPr>
        <sz val="10"/>
        <rFont val="Times New Roman"/>
        <family val="1"/>
      </rPr>
      <t>600</t>
    </r>
    <r>
      <rPr>
        <sz val="10"/>
        <rFont val="方正仿宋_GBK"/>
        <family val="4"/>
      </rPr>
      <t>米、新建无害化厕所</t>
    </r>
    <r>
      <rPr>
        <sz val="10"/>
        <rFont val="Times New Roman"/>
        <family val="1"/>
      </rPr>
      <t>1</t>
    </r>
    <r>
      <rPr>
        <sz val="10"/>
        <rFont val="方正仿宋_GBK"/>
        <family val="4"/>
      </rPr>
      <t>座、边坡治理</t>
    </r>
    <r>
      <rPr>
        <sz val="10"/>
        <rFont val="Times New Roman"/>
        <family val="1"/>
      </rPr>
      <t>150m³</t>
    </r>
    <r>
      <rPr>
        <sz val="10"/>
        <rFont val="方正仿宋_GBK"/>
        <family val="4"/>
      </rPr>
      <t>；</t>
    </r>
    <r>
      <rPr>
        <sz val="10"/>
        <rFont val="Times New Roman"/>
        <family val="1"/>
      </rPr>
      <t>2</t>
    </r>
    <r>
      <rPr>
        <sz val="10"/>
        <rFont val="方正仿宋_GBK"/>
        <family val="4"/>
      </rPr>
      <t>、产业发展资金（无筋豆种植）；</t>
    </r>
    <r>
      <rPr>
        <sz val="10"/>
        <rFont val="Times New Roman"/>
        <family val="1"/>
      </rPr>
      <t>3</t>
    </r>
    <r>
      <rPr>
        <sz val="10"/>
        <rFont val="方正仿宋_GBK"/>
        <family val="4"/>
      </rPr>
      <t>、项目管理费用</t>
    </r>
  </si>
  <si>
    <r>
      <t>项目（工程）验收合格率</t>
    </r>
    <r>
      <rPr>
        <sz val="10"/>
        <rFont val="Times New Roman"/>
        <family val="1"/>
      </rPr>
      <t>100%</t>
    </r>
    <r>
      <rPr>
        <sz val="10"/>
        <rFont val="方正仿宋_GBK"/>
        <family val="4"/>
      </rPr>
      <t>。受益脱贫人口人数</t>
    </r>
    <r>
      <rPr>
        <sz val="10"/>
        <rFont val="Times New Roman"/>
        <family val="1"/>
      </rPr>
      <t>222</t>
    </r>
    <r>
      <rPr>
        <sz val="10"/>
        <rFont val="方正仿宋_GBK"/>
        <family val="4"/>
      </rPr>
      <t>人，受益群众人口满意度</t>
    </r>
    <r>
      <rPr>
        <sz val="10"/>
        <rFont val="Times New Roman"/>
        <family val="1"/>
      </rPr>
      <t>≥96%</t>
    </r>
    <r>
      <rPr>
        <sz val="10"/>
        <rFont val="方正仿宋_GBK"/>
        <family val="4"/>
      </rPr>
      <t>。</t>
    </r>
  </si>
  <si>
    <t>2022年莱片村莱片二组民族团结示范村</t>
  </si>
  <si>
    <t>莱片村</t>
  </si>
  <si>
    <r>
      <t>1</t>
    </r>
    <r>
      <rPr>
        <sz val="10"/>
        <rFont val="方正仿宋_GBK"/>
        <family val="4"/>
      </rPr>
      <t>、新建</t>
    </r>
    <r>
      <rPr>
        <sz val="10"/>
        <rFont val="Times New Roman"/>
        <family val="1"/>
      </rPr>
      <t>50m³</t>
    </r>
    <r>
      <rPr>
        <sz val="10"/>
        <rFont val="方正仿宋_GBK"/>
        <family val="4"/>
      </rPr>
      <t>水池一座，水泥结构，侧壁厚</t>
    </r>
    <r>
      <rPr>
        <sz val="10"/>
        <rFont val="Times New Roman"/>
        <family val="1"/>
      </rPr>
      <t>350mm</t>
    </r>
    <r>
      <rPr>
        <sz val="10"/>
        <rFont val="方正仿宋_GBK"/>
        <family val="4"/>
      </rPr>
      <t>；</t>
    </r>
    <r>
      <rPr>
        <sz val="10"/>
        <rFont val="Times New Roman"/>
        <family val="1"/>
      </rPr>
      <t>2</t>
    </r>
    <r>
      <rPr>
        <sz val="10"/>
        <rFont val="方正仿宋_GBK"/>
        <family val="4"/>
      </rPr>
      <t>、村容村貌整</t>
    </r>
    <r>
      <rPr>
        <sz val="10"/>
        <rFont val="Times New Roman"/>
        <family val="1"/>
      </rPr>
      <t>400</t>
    </r>
    <r>
      <rPr>
        <sz val="10"/>
        <rFont val="方正仿宋_GBK"/>
        <family val="4"/>
      </rPr>
      <t>平方米；</t>
    </r>
    <r>
      <rPr>
        <sz val="10"/>
        <rFont val="Times New Roman"/>
        <family val="1"/>
      </rPr>
      <t>3</t>
    </r>
    <r>
      <rPr>
        <sz val="10"/>
        <rFont val="方正仿宋_GBK"/>
        <family val="4"/>
      </rPr>
      <t>、圈舍改造</t>
    </r>
    <r>
      <rPr>
        <sz val="10"/>
        <rFont val="Times New Roman"/>
        <family val="1"/>
      </rPr>
      <t>800</t>
    </r>
    <r>
      <rPr>
        <sz val="10"/>
        <rFont val="方正仿宋_GBK"/>
        <family val="4"/>
      </rPr>
      <t>㎡；</t>
    </r>
    <r>
      <rPr>
        <sz val="10"/>
        <rFont val="Times New Roman"/>
        <family val="1"/>
      </rPr>
      <t>2</t>
    </r>
    <r>
      <rPr>
        <sz val="10"/>
        <rFont val="方正仿宋_GBK"/>
        <family val="4"/>
      </rPr>
      <t>、产业发展资金（无筋豆种植）</t>
    </r>
    <r>
      <rPr>
        <sz val="10"/>
        <rFont val="Times New Roman"/>
        <family val="1"/>
      </rPr>
      <t>100</t>
    </r>
    <r>
      <rPr>
        <sz val="10"/>
        <rFont val="方正仿宋_GBK"/>
        <family val="4"/>
      </rPr>
      <t>亩；</t>
    </r>
    <r>
      <rPr>
        <sz val="10"/>
        <rFont val="Times New Roman"/>
        <family val="1"/>
      </rPr>
      <t>3</t>
    </r>
    <r>
      <rPr>
        <sz val="10"/>
        <rFont val="方正仿宋_GBK"/>
        <family val="4"/>
      </rPr>
      <t>、项目管理费用</t>
    </r>
  </si>
  <si>
    <r>
      <t>项目（工程）验收合格率</t>
    </r>
    <r>
      <rPr>
        <sz val="10"/>
        <rFont val="Times New Roman"/>
        <family val="1"/>
      </rPr>
      <t>100%</t>
    </r>
    <r>
      <rPr>
        <sz val="10"/>
        <rFont val="方正仿宋_GBK"/>
        <family val="4"/>
      </rPr>
      <t>。受益脱贫人口人数</t>
    </r>
    <r>
      <rPr>
        <sz val="10"/>
        <rFont val="Times New Roman"/>
        <family val="1"/>
      </rPr>
      <t>126</t>
    </r>
    <r>
      <rPr>
        <sz val="10"/>
        <rFont val="方正仿宋_GBK"/>
        <family val="4"/>
      </rPr>
      <t>人，受益群众人口满意度</t>
    </r>
    <r>
      <rPr>
        <sz val="10"/>
        <rFont val="Times New Roman"/>
        <family val="1"/>
      </rPr>
      <t>≥96%</t>
    </r>
    <r>
      <rPr>
        <sz val="10"/>
        <rFont val="方正仿宋_GBK"/>
        <family val="4"/>
      </rPr>
      <t>。</t>
    </r>
  </si>
  <si>
    <t>沧源佤族自治县-芒卡镇_村基础设施_芒卡镇芒岗村2022年农村生活污水治理建设项目 （边境村项目）</t>
  </si>
  <si>
    <r>
      <t>1</t>
    </r>
    <r>
      <rPr>
        <sz val="10"/>
        <rFont val="方正仿宋_GBK"/>
        <family val="4"/>
      </rPr>
      <t>、新建化粪池</t>
    </r>
    <r>
      <rPr>
        <sz val="10"/>
        <rFont val="Times New Roman"/>
        <family val="1"/>
      </rPr>
      <t>210</t>
    </r>
    <r>
      <rPr>
        <sz val="10"/>
        <rFont val="方正仿宋_GBK"/>
        <family val="4"/>
      </rPr>
      <t>个</t>
    </r>
    <r>
      <rPr>
        <sz val="10"/>
        <rFont val="Times New Roman"/>
        <family val="1"/>
      </rPr>
      <t xml:space="preserve">
2</t>
    </r>
    <r>
      <rPr>
        <sz val="10"/>
        <rFont val="方正仿宋_GBK"/>
        <family val="4"/>
      </rPr>
      <t>、拆除混凝土路面</t>
    </r>
    <r>
      <rPr>
        <sz val="10"/>
        <rFont val="Times New Roman"/>
        <family val="1"/>
      </rPr>
      <t>31000</t>
    </r>
    <r>
      <rPr>
        <sz val="10"/>
        <rFont val="方正仿宋_GBK"/>
        <family val="4"/>
      </rPr>
      <t>平方米</t>
    </r>
    <r>
      <rPr>
        <sz val="10"/>
        <rFont val="Times New Roman"/>
        <family val="1"/>
      </rPr>
      <t xml:space="preserve">
3</t>
    </r>
    <r>
      <rPr>
        <sz val="10"/>
        <rFont val="方正仿宋_GBK"/>
        <family val="4"/>
      </rPr>
      <t>、修复混凝土路面</t>
    </r>
    <r>
      <rPr>
        <sz val="10"/>
        <rFont val="Times New Roman"/>
        <family val="1"/>
      </rPr>
      <t>31000</t>
    </r>
    <r>
      <rPr>
        <sz val="10"/>
        <rFont val="方正仿宋_GBK"/>
        <family val="4"/>
      </rPr>
      <t>平方米</t>
    </r>
    <r>
      <rPr>
        <sz val="10"/>
        <rFont val="Times New Roman"/>
        <family val="1"/>
      </rPr>
      <t xml:space="preserve">
4</t>
    </r>
    <r>
      <rPr>
        <sz val="10"/>
        <rFont val="方正仿宋_GBK"/>
        <family val="4"/>
      </rPr>
      <t>、新建直径</t>
    </r>
    <r>
      <rPr>
        <sz val="10"/>
        <rFont val="Times New Roman"/>
        <family val="1"/>
      </rPr>
      <t>110pvc</t>
    </r>
    <r>
      <rPr>
        <sz val="10"/>
        <rFont val="方正仿宋_GBK"/>
        <family val="4"/>
      </rPr>
      <t>管</t>
    </r>
    <r>
      <rPr>
        <sz val="10"/>
        <rFont val="Times New Roman"/>
        <family val="1"/>
      </rPr>
      <t>8500</t>
    </r>
    <r>
      <rPr>
        <sz val="10"/>
        <rFont val="方正仿宋_GBK"/>
        <family val="4"/>
      </rPr>
      <t>米</t>
    </r>
    <r>
      <rPr>
        <sz val="10"/>
        <rFont val="Times New Roman"/>
        <family val="1"/>
      </rPr>
      <t xml:space="preserve">
5</t>
    </r>
    <r>
      <rPr>
        <sz val="10"/>
        <rFont val="方正仿宋_GBK"/>
        <family val="4"/>
      </rPr>
      <t>、新建直径</t>
    </r>
    <r>
      <rPr>
        <sz val="10"/>
        <rFont val="Times New Roman"/>
        <family val="1"/>
      </rPr>
      <t>200</t>
    </r>
    <r>
      <rPr>
        <sz val="10"/>
        <rFont val="方正仿宋_GBK"/>
        <family val="4"/>
      </rPr>
      <t>支管</t>
    </r>
    <r>
      <rPr>
        <sz val="10"/>
        <rFont val="Times New Roman"/>
        <family val="1"/>
      </rPr>
      <t>5600</t>
    </r>
    <r>
      <rPr>
        <sz val="10"/>
        <rFont val="方正仿宋_GBK"/>
        <family val="4"/>
      </rPr>
      <t>米</t>
    </r>
    <r>
      <rPr>
        <sz val="10"/>
        <rFont val="Times New Roman"/>
        <family val="1"/>
      </rPr>
      <t xml:space="preserve">
6</t>
    </r>
    <r>
      <rPr>
        <sz val="10"/>
        <rFont val="方正仿宋_GBK"/>
        <family val="4"/>
      </rPr>
      <t>、新建直径</t>
    </r>
    <r>
      <rPr>
        <sz val="10"/>
        <rFont val="Times New Roman"/>
        <family val="1"/>
      </rPr>
      <t>300</t>
    </r>
    <r>
      <rPr>
        <sz val="10"/>
        <rFont val="方正仿宋_GBK"/>
        <family val="4"/>
      </rPr>
      <t>主管</t>
    </r>
    <r>
      <rPr>
        <sz val="10"/>
        <rFont val="Times New Roman"/>
        <family val="1"/>
      </rPr>
      <t>2200</t>
    </r>
    <r>
      <rPr>
        <sz val="10"/>
        <rFont val="方正仿宋_GBK"/>
        <family val="4"/>
      </rPr>
      <t>米</t>
    </r>
    <r>
      <rPr>
        <sz val="10"/>
        <rFont val="Times New Roman"/>
        <family val="1"/>
      </rPr>
      <t xml:space="preserve">
7</t>
    </r>
    <r>
      <rPr>
        <sz val="10"/>
        <rFont val="方正仿宋_GBK"/>
        <family val="4"/>
      </rPr>
      <t>、新建直径</t>
    </r>
    <r>
      <rPr>
        <sz val="10"/>
        <rFont val="Times New Roman"/>
        <family val="1"/>
      </rPr>
      <t>400</t>
    </r>
    <r>
      <rPr>
        <sz val="10"/>
        <rFont val="方正仿宋_GBK"/>
        <family val="4"/>
      </rPr>
      <t>主管</t>
    </r>
    <r>
      <rPr>
        <sz val="10"/>
        <rFont val="Times New Roman"/>
        <family val="1"/>
      </rPr>
      <t>4500</t>
    </r>
    <r>
      <rPr>
        <sz val="10"/>
        <rFont val="方正仿宋_GBK"/>
        <family val="4"/>
      </rPr>
      <t>米</t>
    </r>
    <r>
      <rPr>
        <sz val="10"/>
        <rFont val="Times New Roman"/>
        <family val="1"/>
      </rPr>
      <t xml:space="preserve">
8</t>
    </r>
    <r>
      <rPr>
        <sz val="10"/>
        <rFont val="方正仿宋_GBK"/>
        <family val="4"/>
      </rPr>
      <t>、新建沟道及</t>
    </r>
    <r>
      <rPr>
        <sz val="10"/>
        <rFont val="Times New Roman"/>
        <family val="1"/>
      </rPr>
      <t>300</t>
    </r>
    <r>
      <rPr>
        <sz val="10"/>
        <rFont val="方正仿宋_GBK"/>
        <family val="4"/>
      </rPr>
      <t>主管</t>
    </r>
    <r>
      <rPr>
        <sz val="10"/>
        <rFont val="Times New Roman"/>
        <family val="1"/>
      </rPr>
      <t>400</t>
    </r>
    <r>
      <rPr>
        <sz val="10"/>
        <rFont val="方正仿宋_GBK"/>
        <family val="4"/>
      </rPr>
      <t>米</t>
    </r>
    <r>
      <rPr>
        <sz val="10"/>
        <rFont val="Times New Roman"/>
        <family val="1"/>
      </rPr>
      <t xml:space="preserve">
9</t>
    </r>
    <r>
      <rPr>
        <sz val="10"/>
        <rFont val="方正仿宋_GBK"/>
        <family val="4"/>
      </rPr>
      <t>、新建直径</t>
    </r>
    <r>
      <rPr>
        <sz val="10"/>
        <rFont val="Times New Roman"/>
        <family val="1"/>
      </rPr>
      <t>1000mm</t>
    </r>
    <r>
      <rPr>
        <sz val="10"/>
        <rFont val="方正仿宋_GBK"/>
        <family val="4"/>
      </rPr>
      <t>主管</t>
    </r>
    <r>
      <rPr>
        <sz val="10"/>
        <rFont val="Times New Roman"/>
        <family val="1"/>
      </rPr>
      <t>600</t>
    </r>
    <r>
      <rPr>
        <sz val="10"/>
        <rFont val="方正仿宋_GBK"/>
        <family val="4"/>
      </rPr>
      <t>米</t>
    </r>
    <r>
      <rPr>
        <sz val="10"/>
        <rFont val="Times New Roman"/>
        <family val="1"/>
      </rPr>
      <t xml:space="preserve">
10</t>
    </r>
    <r>
      <rPr>
        <sz val="10"/>
        <rFont val="方正仿宋_GBK"/>
        <family val="4"/>
      </rPr>
      <t>、新建直径</t>
    </r>
    <r>
      <rPr>
        <sz val="10"/>
        <rFont val="Times New Roman"/>
        <family val="1"/>
      </rPr>
      <t>500</t>
    </r>
    <r>
      <rPr>
        <sz val="10"/>
        <rFont val="方正仿宋_GBK"/>
        <family val="4"/>
      </rPr>
      <t>主管</t>
    </r>
    <r>
      <rPr>
        <sz val="10"/>
        <rFont val="Times New Roman"/>
        <family val="1"/>
      </rPr>
      <t>1000</t>
    </r>
    <r>
      <rPr>
        <sz val="10"/>
        <rFont val="方正仿宋_GBK"/>
        <family val="4"/>
      </rPr>
      <t>米</t>
    </r>
    <r>
      <rPr>
        <sz val="10"/>
        <rFont val="Times New Roman"/>
        <family val="1"/>
      </rPr>
      <t xml:space="preserve">
11</t>
    </r>
    <r>
      <rPr>
        <sz val="10"/>
        <rFont val="方正仿宋_GBK"/>
        <family val="4"/>
      </rPr>
      <t>、新建检查井</t>
    </r>
    <r>
      <rPr>
        <sz val="10"/>
        <rFont val="Times New Roman"/>
        <family val="1"/>
      </rPr>
      <t>830</t>
    </r>
    <r>
      <rPr>
        <sz val="10"/>
        <rFont val="方正仿宋_GBK"/>
        <family val="4"/>
      </rPr>
      <t>座</t>
    </r>
  </si>
  <si>
    <r>
      <t>项目（工程）验收合格率</t>
    </r>
    <r>
      <rPr>
        <sz val="10"/>
        <rFont val="Times New Roman"/>
        <family val="1"/>
      </rPr>
      <t>100%</t>
    </r>
    <r>
      <rPr>
        <sz val="10"/>
        <rFont val="方正仿宋_GBK"/>
        <family val="4"/>
      </rPr>
      <t>。受益脱贫人口人数</t>
    </r>
    <r>
      <rPr>
        <sz val="10"/>
        <rFont val="Times New Roman"/>
        <family val="1"/>
      </rPr>
      <t>2643</t>
    </r>
    <r>
      <rPr>
        <sz val="10"/>
        <rFont val="方正仿宋_GBK"/>
        <family val="4"/>
      </rPr>
      <t>人，受益群众人口满意度</t>
    </r>
    <r>
      <rPr>
        <sz val="10"/>
        <rFont val="Times New Roman"/>
        <family val="1"/>
      </rPr>
      <t>≥96%</t>
    </r>
    <r>
      <rPr>
        <sz val="10"/>
        <rFont val="方正仿宋_GBK"/>
        <family val="4"/>
      </rPr>
      <t>。</t>
    </r>
  </si>
  <si>
    <t>临沧市生态环境局沧源分局</t>
  </si>
  <si>
    <t>沧源佤族自治县-芒卡镇_村基础设施_湖广村公厕建设项目（边境村项目）</t>
  </si>
  <si>
    <t>湖广村</t>
  </si>
  <si>
    <r>
      <t>新建公厕</t>
    </r>
    <r>
      <rPr>
        <sz val="10"/>
        <rFont val="Times New Roman"/>
        <family val="1"/>
      </rPr>
      <t>2</t>
    </r>
    <r>
      <rPr>
        <sz val="10"/>
        <rFont val="方正仿宋_GBK"/>
        <family val="4"/>
      </rPr>
      <t>幢，</t>
    </r>
    <r>
      <rPr>
        <sz val="10"/>
        <rFont val="Times New Roman"/>
        <family val="1"/>
      </rPr>
      <t>8</t>
    </r>
    <r>
      <rPr>
        <sz val="10"/>
        <rFont val="方正仿宋_GBK"/>
        <family val="4"/>
      </rPr>
      <t>个蹲位</t>
    </r>
    <r>
      <rPr>
        <sz val="10"/>
        <rFont val="Times New Roman"/>
        <family val="1"/>
      </rPr>
      <t>/</t>
    </r>
    <r>
      <rPr>
        <sz val="10"/>
        <rFont val="方正仿宋_GBK"/>
        <family val="4"/>
      </rPr>
      <t>幢</t>
    </r>
  </si>
  <si>
    <r>
      <t>项目（工程）验收合格率</t>
    </r>
    <r>
      <rPr>
        <sz val="10"/>
        <rFont val="Times New Roman"/>
        <family val="1"/>
      </rPr>
      <t>100%</t>
    </r>
    <r>
      <rPr>
        <sz val="10"/>
        <rFont val="方正仿宋_GBK"/>
        <family val="4"/>
      </rPr>
      <t>。受益脱贫人口人数</t>
    </r>
    <r>
      <rPr>
        <sz val="10"/>
        <rFont val="Times New Roman"/>
        <family val="1"/>
      </rPr>
      <t>951</t>
    </r>
    <r>
      <rPr>
        <sz val="10"/>
        <rFont val="方正仿宋_GBK"/>
        <family val="4"/>
      </rPr>
      <t>人，受益群众人口满意度</t>
    </r>
    <r>
      <rPr>
        <sz val="10"/>
        <rFont val="Times New Roman"/>
        <family val="1"/>
      </rPr>
      <t>≥96%</t>
    </r>
    <r>
      <rPr>
        <sz val="10"/>
        <rFont val="方正仿宋_GBK"/>
        <family val="4"/>
      </rPr>
      <t>。</t>
    </r>
  </si>
  <si>
    <t>沧源佤族自治县-芒卡镇_村基础设施_芒岗村农村生活垃圾处理设备建设项目（边境村项目）</t>
  </si>
  <si>
    <r>
      <t>芒岗村开展农村生活垃圾处理设施建设工程，配备垃圾箱</t>
    </r>
    <r>
      <rPr>
        <sz val="10"/>
        <rFont val="Times New Roman"/>
        <family val="1"/>
      </rPr>
      <t>40</t>
    </r>
    <r>
      <rPr>
        <sz val="10"/>
        <rFont val="方正仿宋_GBK"/>
        <family val="4"/>
      </rPr>
      <t>个，</t>
    </r>
    <r>
      <rPr>
        <sz val="10"/>
        <rFont val="Times New Roman"/>
        <family val="1"/>
      </rPr>
      <t>1</t>
    </r>
    <r>
      <rPr>
        <sz val="10"/>
        <rFont val="方正仿宋_GBK"/>
        <family val="4"/>
      </rPr>
      <t>万元</t>
    </r>
    <r>
      <rPr>
        <sz val="10"/>
        <rFont val="Times New Roman"/>
        <family val="1"/>
      </rPr>
      <t>/</t>
    </r>
    <r>
      <rPr>
        <sz val="10"/>
        <rFont val="方正仿宋_GBK"/>
        <family val="4"/>
      </rPr>
      <t>个，共计投资</t>
    </r>
    <r>
      <rPr>
        <sz val="10"/>
        <rFont val="Times New Roman"/>
        <family val="1"/>
      </rPr>
      <t>40</t>
    </r>
    <r>
      <rPr>
        <sz val="10"/>
        <rFont val="方正仿宋_GBK"/>
        <family val="4"/>
      </rPr>
      <t>万元。</t>
    </r>
  </si>
  <si>
    <t>沧源佤族自治县-芒卡镇_村基础设施_芒卡镇湖广村2022年强边固防“四位一体”建设项目（边境村项目）</t>
  </si>
  <si>
    <r>
      <t>建强基层组织：</t>
    </r>
    <r>
      <rPr>
        <sz val="10"/>
        <rFont val="Times New Roman"/>
        <family val="1"/>
      </rPr>
      <t>1.</t>
    </r>
    <r>
      <rPr>
        <sz val="10"/>
        <rFont val="方正仿宋_GBK"/>
        <family val="4"/>
      </rPr>
      <t>村、组党员活动场所提升改造：对村委会党群服务中心和</t>
    </r>
    <r>
      <rPr>
        <sz val="10"/>
        <rFont val="Times New Roman"/>
        <family val="1"/>
      </rPr>
      <t>7</t>
    </r>
    <r>
      <rPr>
        <sz val="10"/>
        <rFont val="方正仿宋_GBK"/>
        <family val="4"/>
      </rPr>
      <t>个自然村党员活动场所进行提升改造，更换门窗和防水层，内外粉刷，共计</t>
    </r>
    <r>
      <rPr>
        <sz val="10"/>
        <rFont val="Times New Roman"/>
        <family val="1"/>
      </rPr>
      <t>700</t>
    </r>
    <r>
      <rPr>
        <sz val="10"/>
        <rFont val="方正仿宋_GBK"/>
        <family val="4"/>
      </rPr>
      <t>平方米，按</t>
    </r>
    <r>
      <rPr>
        <sz val="10"/>
        <rFont val="Times New Roman"/>
        <family val="1"/>
      </rPr>
      <t>600</t>
    </r>
    <r>
      <rPr>
        <sz val="10"/>
        <rFont val="方正仿宋_GBK"/>
        <family val="4"/>
      </rPr>
      <t>元</t>
    </r>
    <r>
      <rPr>
        <sz val="10"/>
        <rFont val="Times New Roman"/>
        <family val="1"/>
      </rPr>
      <t>/</t>
    </r>
    <r>
      <rPr>
        <sz val="10"/>
        <rFont val="方正仿宋_GBK"/>
        <family val="4"/>
      </rPr>
      <t>平方米计，计划投资</t>
    </r>
    <r>
      <rPr>
        <sz val="10"/>
        <rFont val="Times New Roman"/>
        <family val="1"/>
      </rPr>
      <t>42</t>
    </r>
    <r>
      <rPr>
        <sz val="10"/>
        <rFont val="方正仿宋_GBK"/>
        <family val="4"/>
      </rPr>
      <t>万元。</t>
    </r>
    <r>
      <rPr>
        <sz val="10"/>
        <rFont val="Times New Roman"/>
        <family val="1"/>
      </rPr>
      <t>2.</t>
    </r>
    <r>
      <rPr>
        <sz val="10"/>
        <rFont val="方正仿宋_GBK"/>
        <family val="4"/>
      </rPr>
      <t>党员电教设备及桌椅购置：购置</t>
    </r>
    <r>
      <rPr>
        <sz val="10"/>
        <rFont val="Times New Roman"/>
        <family val="1"/>
      </rPr>
      <t>4</t>
    </r>
    <r>
      <rPr>
        <sz val="10"/>
        <rFont val="方正仿宋_GBK"/>
        <family val="4"/>
      </rPr>
      <t>个自然村党员电教设备及桌椅，按</t>
    </r>
    <r>
      <rPr>
        <sz val="10"/>
        <rFont val="Times New Roman"/>
        <family val="1"/>
      </rPr>
      <t>2</t>
    </r>
    <r>
      <rPr>
        <sz val="10"/>
        <rFont val="方正仿宋_GBK"/>
        <family val="4"/>
      </rPr>
      <t>万元</t>
    </r>
    <r>
      <rPr>
        <sz val="10"/>
        <rFont val="Times New Roman"/>
        <family val="1"/>
      </rPr>
      <t>/</t>
    </r>
    <r>
      <rPr>
        <sz val="10"/>
        <rFont val="方正仿宋_GBK"/>
        <family val="4"/>
      </rPr>
      <t>套计，计划投资</t>
    </r>
    <r>
      <rPr>
        <sz val="10"/>
        <rFont val="Times New Roman"/>
        <family val="1"/>
      </rPr>
      <t>8</t>
    </r>
    <r>
      <rPr>
        <sz val="10"/>
        <rFont val="方正仿宋_GBK"/>
        <family val="4"/>
      </rPr>
      <t>万元。</t>
    </r>
    <r>
      <rPr>
        <sz val="10"/>
        <rFont val="Times New Roman"/>
        <family val="1"/>
      </rPr>
      <t>3.</t>
    </r>
    <r>
      <rPr>
        <sz val="10"/>
        <rFont val="方正仿宋_GBK"/>
        <family val="4"/>
      </rPr>
      <t>党建氛围营造：在湖广岔路口至湖广村委会沿边道路实施边疆党建氛围营造、村规民约公示栏等，计划投资</t>
    </r>
    <r>
      <rPr>
        <sz val="10"/>
        <rFont val="Times New Roman"/>
        <family val="1"/>
      </rPr>
      <t>20</t>
    </r>
    <r>
      <rPr>
        <sz val="10"/>
        <rFont val="方正仿宋_GBK"/>
        <family val="4"/>
      </rPr>
      <t>万元。发展村集体经济：</t>
    </r>
    <r>
      <rPr>
        <sz val="10"/>
        <rFont val="Times New Roman"/>
        <family val="1"/>
      </rPr>
      <t>1.</t>
    </r>
    <r>
      <rPr>
        <sz val="10"/>
        <rFont val="方正仿宋_GBK"/>
        <family val="4"/>
      </rPr>
      <t>南腊边境集贸市场主体工程。建设钢结构摊位大棚</t>
    </r>
    <r>
      <rPr>
        <sz val="10"/>
        <rFont val="Times New Roman"/>
        <family val="1"/>
      </rPr>
      <t>1463.2</t>
    </r>
    <r>
      <rPr>
        <sz val="10"/>
        <rFont val="方正仿宋_GBK"/>
        <family val="4"/>
      </rPr>
      <t>㎡，设置摊位</t>
    </r>
    <r>
      <rPr>
        <sz val="10"/>
        <rFont val="Times New Roman"/>
        <family val="1"/>
      </rPr>
      <t>168</t>
    </r>
    <r>
      <rPr>
        <sz val="10"/>
        <rFont val="方正仿宋_GBK"/>
        <family val="4"/>
      </rPr>
      <t>个，设置铺面</t>
    </r>
    <r>
      <rPr>
        <sz val="10"/>
        <rFont val="Times New Roman"/>
        <family val="1"/>
      </rPr>
      <t>20</t>
    </r>
    <r>
      <rPr>
        <sz val="10"/>
        <rFont val="方正仿宋_GBK"/>
        <family val="4"/>
      </rPr>
      <t>个，计划投资</t>
    </r>
    <r>
      <rPr>
        <sz val="10"/>
        <rFont val="Times New Roman"/>
        <family val="1"/>
      </rPr>
      <t>274.71</t>
    </r>
    <r>
      <rPr>
        <sz val="10"/>
        <rFont val="方正仿宋_GBK"/>
        <family val="4"/>
      </rPr>
      <t>万元。</t>
    </r>
    <r>
      <rPr>
        <sz val="10"/>
        <rFont val="Times New Roman"/>
        <family val="1"/>
      </rPr>
      <t>2.</t>
    </r>
    <r>
      <rPr>
        <sz val="10"/>
        <rFont val="方正仿宋_GBK"/>
        <family val="4"/>
      </rPr>
      <t>集贸市场其他附属工程。集贸市场出入集贸市场道路硬化</t>
    </r>
    <r>
      <rPr>
        <sz val="10"/>
        <rFont val="Times New Roman"/>
        <family val="1"/>
      </rPr>
      <t>3600</t>
    </r>
    <r>
      <rPr>
        <sz val="10"/>
        <rFont val="方正仿宋_GBK"/>
        <family val="4"/>
      </rPr>
      <t>㎡、配套公厕等设施，计划投资</t>
    </r>
    <r>
      <rPr>
        <sz val="10"/>
        <rFont val="Times New Roman"/>
        <family val="1"/>
      </rPr>
      <t>94.8</t>
    </r>
    <r>
      <rPr>
        <sz val="10"/>
        <rFont val="方正仿宋_GBK"/>
        <family val="4"/>
      </rPr>
      <t>万元。改善人居环境：</t>
    </r>
    <r>
      <rPr>
        <sz val="10"/>
        <rFont val="Times New Roman"/>
        <family val="1"/>
      </rPr>
      <t>1.</t>
    </r>
    <r>
      <rPr>
        <sz val="10"/>
        <rFont val="方正仿宋_GBK"/>
        <family val="4"/>
      </rPr>
      <t>老六寨村庄风貌提升工程：对老六寨内进行综合整治，拆除违章建筑，规范寨内基础设施，计划投资</t>
    </r>
    <r>
      <rPr>
        <sz val="10"/>
        <rFont val="Times New Roman"/>
        <family val="1"/>
      </rPr>
      <t>80</t>
    </r>
    <r>
      <rPr>
        <sz val="10"/>
        <rFont val="方正仿宋_GBK"/>
        <family val="4"/>
      </rPr>
      <t>万。其中，申请省级强边固防</t>
    </r>
    <r>
      <rPr>
        <sz val="10"/>
        <rFont val="Times New Roman"/>
        <family val="1"/>
      </rPr>
      <t>“</t>
    </r>
    <r>
      <rPr>
        <sz val="10"/>
        <rFont val="方正仿宋_GBK"/>
        <family val="4"/>
      </rPr>
      <t>四位一体</t>
    </r>
    <r>
      <rPr>
        <sz val="10"/>
        <rFont val="Times New Roman"/>
        <family val="1"/>
      </rPr>
      <t>”</t>
    </r>
    <r>
      <rPr>
        <sz val="10"/>
        <rFont val="方正仿宋_GBK"/>
        <family val="4"/>
      </rPr>
      <t>资金</t>
    </r>
    <r>
      <rPr>
        <sz val="10"/>
        <rFont val="Times New Roman"/>
        <family val="1"/>
      </rPr>
      <t>50</t>
    </r>
    <r>
      <rPr>
        <sz val="10"/>
        <rFont val="方正仿宋_GBK"/>
        <family val="4"/>
      </rPr>
      <t>万元，群众筹工筹劳</t>
    </r>
    <r>
      <rPr>
        <sz val="10"/>
        <rFont val="Times New Roman"/>
        <family val="1"/>
      </rPr>
      <t>30</t>
    </r>
    <r>
      <rPr>
        <sz val="10"/>
        <rFont val="方正仿宋_GBK"/>
        <family val="4"/>
      </rPr>
      <t>万元。</t>
    </r>
    <r>
      <rPr>
        <sz val="10"/>
        <rFont val="Times New Roman"/>
        <family val="1"/>
      </rPr>
      <t>2.</t>
    </r>
    <r>
      <rPr>
        <sz val="10"/>
        <rFont val="方正仿宋_GBK"/>
        <family val="4"/>
      </rPr>
      <t>污水管网建设：新建岔沟一、二组排污（水）管网边沟治理以及污水处理设施，计划投资</t>
    </r>
    <r>
      <rPr>
        <sz val="10"/>
        <rFont val="Times New Roman"/>
        <family val="1"/>
      </rPr>
      <t>60</t>
    </r>
    <r>
      <rPr>
        <sz val="10"/>
        <rFont val="方正仿宋_GBK"/>
        <family val="4"/>
      </rPr>
      <t>万元。</t>
    </r>
    <r>
      <rPr>
        <sz val="10"/>
        <rFont val="Times New Roman"/>
        <family val="1"/>
      </rPr>
      <t xml:space="preserve"> </t>
    </r>
    <r>
      <rPr>
        <sz val="10"/>
        <rFont val="方正仿宋_GBK"/>
        <family val="4"/>
      </rPr>
      <t>同时，整合乡村振兴衔接、民族团结进步示范村项目提升人居环境建设。提高治理水平：</t>
    </r>
    <r>
      <rPr>
        <sz val="10"/>
        <rFont val="Times New Roman"/>
        <family val="1"/>
      </rPr>
      <t>1.</t>
    </r>
    <r>
      <rPr>
        <sz val="10"/>
        <rFont val="方正仿宋_GBK"/>
        <family val="4"/>
      </rPr>
      <t>边境民兵队伍建设：组建边境民兵队伍</t>
    </r>
    <r>
      <rPr>
        <sz val="10"/>
        <rFont val="Times New Roman"/>
        <family val="1"/>
      </rPr>
      <t>1</t>
    </r>
    <r>
      <rPr>
        <sz val="10"/>
        <rFont val="方正仿宋_GBK"/>
        <family val="4"/>
      </rPr>
      <t>支，配置统一服装、护边巡逻器械，计划投资</t>
    </r>
    <r>
      <rPr>
        <sz val="10"/>
        <rFont val="Times New Roman"/>
        <family val="1"/>
      </rPr>
      <t>5</t>
    </r>
    <r>
      <rPr>
        <sz val="10"/>
        <rFont val="方正仿宋_GBK"/>
        <family val="4"/>
      </rPr>
      <t>万元。</t>
    </r>
    <r>
      <rPr>
        <sz val="10"/>
        <rFont val="Times New Roman"/>
        <family val="1"/>
      </rPr>
      <t>2.</t>
    </r>
    <r>
      <rPr>
        <sz val="10"/>
        <rFont val="方正仿宋_GBK"/>
        <family val="4"/>
      </rPr>
      <t>村民自治工程：以提升边境基层自治能力为目标，按照</t>
    </r>
    <r>
      <rPr>
        <sz val="10"/>
        <rFont val="Times New Roman"/>
        <family val="1"/>
      </rPr>
      <t>“</t>
    </r>
    <r>
      <rPr>
        <sz val="10"/>
        <rFont val="方正仿宋_GBK"/>
        <family val="4"/>
      </rPr>
      <t>四议两公开</t>
    </r>
    <r>
      <rPr>
        <sz val="10"/>
        <rFont val="Times New Roman"/>
        <family val="1"/>
      </rPr>
      <t>”</t>
    </r>
    <r>
      <rPr>
        <sz val="10"/>
        <rFont val="方正仿宋_GBK"/>
        <family val="4"/>
      </rPr>
      <t>原则，完善村规民约、村民议事、党群积分制等自治制度，推进德治、法治、自治</t>
    </r>
    <r>
      <rPr>
        <sz val="10"/>
        <rFont val="Times New Roman"/>
        <family val="1"/>
      </rPr>
      <t>“</t>
    </r>
    <r>
      <rPr>
        <sz val="10"/>
        <rFont val="方正仿宋_GBK"/>
        <family val="4"/>
      </rPr>
      <t>三治融合</t>
    </r>
    <r>
      <rPr>
        <sz val="10"/>
        <rFont val="Times New Roman"/>
        <family val="1"/>
      </rPr>
      <t>”</t>
    </r>
    <r>
      <rPr>
        <sz val="10"/>
        <rFont val="方正仿宋_GBK"/>
        <family val="4"/>
      </rPr>
      <t>的村民自治体系建设，计划投资</t>
    </r>
    <r>
      <rPr>
        <sz val="10"/>
        <rFont val="Times New Roman"/>
        <family val="1"/>
      </rPr>
      <t>5</t>
    </r>
    <r>
      <rPr>
        <sz val="10"/>
        <rFont val="方正仿宋_GBK"/>
        <family val="4"/>
      </rPr>
      <t>万元。</t>
    </r>
    <r>
      <rPr>
        <sz val="10"/>
        <rFont val="Times New Roman"/>
        <family val="1"/>
      </rPr>
      <t>3.“</t>
    </r>
    <r>
      <rPr>
        <sz val="10"/>
        <rFont val="方正仿宋_GBK"/>
        <family val="4"/>
      </rPr>
      <t>网格化</t>
    </r>
    <r>
      <rPr>
        <sz val="10"/>
        <rFont val="Times New Roman"/>
        <family val="1"/>
      </rPr>
      <t>”</t>
    </r>
    <r>
      <rPr>
        <sz val="10"/>
        <rFont val="方正仿宋_GBK"/>
        <family val="4"/>
      </rPr>
      <t>治理工程：健全湖广村基层综治维稳网格化建设，加强偷渡、疫情防控、禁毒防艾等综合治理，计划投资</t>
    </r>
    <r>
      <rPr>
        <sz val="10"/>
        <rFont val="Times New Roman"/>
        <family val="1"/>
      </rPr>
      <t>10</t>
    </r>
    <r>
      <rPr>
        <sz val="10"/>
        <rFont val="方正仿宋_GBK"/>
        <family val="4"/>
      </rPr>
      <t>万元。</t>
    </r>
  </si>
  <si>
    <t>县委组织部、县财政局、县农业农村局</t>
  </si>
  <si>
    <t>沧源佤族自治县-芒卡镇_教育扶贫_芒卡镇通用语言推广项目</t>
  </si>
  <si>
    <t>芒卡镇</t>
  </si>
  <si>
    <t>开展芒卡镇通用语言推广培训</t>
  </si>
  <si>
    <r>
      <t>项目（工程）验收合格率</t>
    </r>
    <r>
      <rPr>
        <sz val="10"/>
        <rFont val="Times New Roman"/>
        <family val="1"/>
      </rPr>
      <t>100%</t>
    </r>
    <r>
      <rPr>
        <sz val="10"/>
        <rFont val="方正仿宋_GBK"/>
        <family val="4"/>
      </rPr>
      <t>。受益脱贫人口人数</t>
    </r>
    <r>
      <rPr>
        <sz val="10"/>
        <rFont val="Times New Roman"/>
        <family val="1"/>
      </rPr>
      <t>1560</t>
    </r>
    <r>
      <rPr>
        <sz val="10"/>
        <rFont val="方正仿宋_GBK"/>
        <family val="4"/>
      </rPr>
      <t>人，受益群众人口满意度</t>
    </r>
    <r>
      <rPr>
        <sz val="10"/>
        <rFont val="Times New Roman"/>
        <family val="1"/>
      </rPr>
      <t>≥96%</t>
    </r>
    <r>
      <rPr>
        <sz val="10"/>
        <rFont val="方正仿宋_GBK"/>
        <family val="4"/>
      </rPr>
      <t>。</t>
    </r>
  </si>
  <si>
    <t>单甲乡永武村少数民族发展任务项目</t>
  </si>
  <si>
    <t>永武村</t>
  </si>
  <si>
    <r>
      <t>（一）基础设施建设。计划总投资</t>
    </r>
    <r>
      <rPr>
        <sz val="10"/>
        <rFont val="Times New Roman"/>
        <family val="1"/>
      </rPr>
      <t>50</t>
    </r>
    <r>
      <rPr>
        <sz val="10"/>
        <rFont val="方正仿宋_GBK"/>
        <family val="4"/>
      </rPr>
      <t>万元。主要建设内容：</t>
    </r>
    <r>
      <rPr>
        <sz val="10"/>
        <rFont val="Times New Roman"/>
        <family val="1"/>
      </rPr>
      <t>1.</t>
    </r>
    <r>
      <rPr>
        <sz val="10"/>
        <rFont val="方正仿宋_GBK"/>
        <family val="4"/>
      </rPr>
      <t>新建民族文化广场，包括民族文化宣传墙、广场看台、舞台等配套设施；</t>
    </r>
    <r>
      <rPr>
        <sz val="10"/>
        <rFont val="Times New Roman"/>
        <family val="1"/>
      </rPr>
      <t>2.</t>
    </r>
    <r>
      <rPr>
        <sz val="10"/>
        <rFont val="方正仿宋_GBK"/>
        <family val="4"/>
      </rPr>
      <t>新建便民服务中心</t>
    </r>
    <r>
      <rPr>
        <sz val="10"/>
        <rFont val="Times New Roman"/>
        <family val="1"/>
      </rPr>
      <t>1</t>
    </r>
    <r>
      <rPr>
        <sz val="10"/>
        <rFont val="方正仿宋_GBK"/>
        <family val="4"/>
      </rPr>
      <t>幢。建设单位：沧源佤族自治县单甲乡人民政府。</t>
    </r>
    <r>
      <rPr>
        <sz val="10"/>
        <rFont val="Times New Roman"/>
        <family val="1"/>
      </rPr>
      <t xml:space="preserve">
</t>
    </r>
    <r>
      <rPr>
        <sz val="10"/>
        <rFont val="方正仿宋_GBK"/>
        <family val="4"/>
      </rPr>
      <t>（二）村容村貌整治。计划总投资</t>
    </r>
    <r>
      <rPr>
        <sz val="10"/>
        <rFont val="Times New Roman"/>
        <family val="1"/>
      </rPr>
      <t>26</t>
    </r>
    <r>
      <rPr>
        <sz val="10"/>
        <rFont val="方正仿宋_GBK"/>
        <family val="4"/>
      </rPr>
      <t>万元。主要建设内容：</t>
    </r>
    <r>
      <rPr>
        <sz val="10"/>
        <rFont val="Times New Roman"/>
        <family val="1"/>
      </rPr>
      <t>1.</t>
    </r>
    <r>
      <rPr>
        <sz val="10"/>
        <rFont val="方正仿宋_GBK"/>
        <family val="4"/>
      </rPr>
      <t>在村内种植本地或引进的树种及花草；</t>
    </r>
    <r>
      <rPr>
        <sz val="10"/>
        <rFont val="Times New Roman"/>
        <family val="1"/>
      </rPr>
      <t>2.</t>
    </r>
    <r>
      <rPr>
        <sz val="10"/>
        <rFont val="方正仿宋_GBK"/>
        <family val="4"/>
      </rPr>
      <t>安装太阳能路灯</t>
    </r>
    <r>
      <rPr>
        <sz val="10"/>
        <rFont val="Times New Roman"/>
        <family val="1"/>
      </rPr>
      <t>40</t>
    </r>
    <r>
      <rPr>
        <sz val="10"/>
        <rFont val="方正仿宋_GBK"/>
        <family val="4"/>
      </rPr>
      <t>盏；建设单位：沧源佤族自治县单甲乡人民政府。</t>
    </r>
    <r>
      <rPr>
        <sz val="10"/>
        <rFont val="Times New Roman"/>
        <family val="1"/>
      </rPr>
      <t xml:space="preserve">
</t>
    </r>
    <r>
      <rPr>
        <sz val="10"/>
        <rFont val="方正仿宋_GBK"/>
        <family val="4"/>
      </rPr>
      <t>（三）产业发展。计划总投资</t>
    </r>
    <r>
      <rPr>
        <sz val="10"/>
        <rFont val="Times New Roman"/>
        <family val="1"/>
      </rPr>
      <t>24</t>
    </r>
    <r>
      <rPr>
        <sz val="10"/>
        <rFont val="方正仿宋_GBK"/>
        <family val="4"/>
      </rPr>
      <t>万元。实施人畜分离工程</t>
    </r>
    <r>
      <rPr>
        <sz val="10"/>
        <rFont val="Times New Roman"/>
        <family val="1"/>
      </rPr>
      <t>240</t>
    </r>
    <r>
      <rPr>
        <sz val="10"/>
        <rFont val="方正仿宋_GBK"/>
        <family val="4"/>
      </rPr>
      <t>户，每户补助</t>
    </r>
    <r>
      <rPr>
        <sz val="10"/>
        <rFont val="Times New Roman"/>
        <family val="1"/>
      </rPr>
      <t>1000</t>
    </r>
    <r>
      <rPr>
        <sz val="10"/>
        <rFont val="方正仿宋_GBK"/>
        <family val="4"/>
      </rPr>
      <t>元。</t>
    </r>
  </si>
  <si>
    <r>
      <t>（</t>
    </r>
    <r>
      <rPr>
        <sz val="10"/>
        <rFont val="Times New Roman"/>
        <family val="1"/>
      </rPr>
      <t>1</t>
    </r>
    <r>
      <rPr>
        <sz val="10"/>
        <rFont val="方正仿宋_GBK"/>
        <family val="4"/>
      </rPr>
      <t>）数量指标。文化广场</t>
    </r>
    <r>
      <rPr>
        <sz val="10"/>
        <rFont val="Times New Roman"/>
        <family val="1"/>
      </rPr>
      <t>≥1</t>
    </r>
    <r>
      <rPr>
        <sz val="10"/>
        <rFont val="方正仿宋_GBK"/>
        <family val="4"/>
      </rPr>
      <t>件；村内绿化；太阳能路灯；人畜分离；便民服务中心；（</t>
    </r>
    <r>
      <rPr>
        <sz val="10"/>
        <rFont val="Times New Roman"/>
        <family val="1"/>
      </rPr>
      <t>2</t>
    </r>
    <r>
      <rPr>
        <sz val="10"/>
        <rFont val="方正仿宋_GBK"/>
        <family val="4"/>
      </rPr>
      <t>）质量指标。项目（工程）验收合格率</t>
    </r>
    <r>
      <rPr>
        <sz val="10"/>
        <rFont val="Times New Roman"/>
        <family val="1"/>
      </rPr>
      <t>≥97%</t>
    </r>
    <r>
      <rPr>
        <sz val="10"/>
        <rFont val="方正仿宋_GBK"/>
        <family val="4"/>
      </rPr>
      <t>。（</t>
    </r>
    <r>
      <rPr>
        <sz val="10"/>
        <rFont val="Times New Roman"/>
        <family val="1"/>
      </rPr>
      <t>3</t>
    </r>
    <r>
      <rPr>
        <sz val="10"/>
        <rFont val="方正仿宋_GBK"/>
        <family val="4"/>
      </rPr>
      <t>）时效指标。任务完成及时率</t>
    </r>
    <r>
      <rPr>
        <sz val="10"/>
        <rFont val="Times New Roman"/>
        <family val="1"/>
      </rPr>
      <t>≥97%</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≥97%</t>
    </r>
    <r>
      <rPr>
        <sz val="10"/>
        <rFont val="方正仿宋_GBK"/>
        <family val="4"/>
      </rPr>
      <t>。（</t>
    </r>
    <r>
      <rPr>
        <sz val="10"/>
        <rFont val="Times New Roman"/>
        <family val="1"/>
      </rPr>
      <t>5</t>
    </r>
    <r>
      <rPr>
        <sz val="10"/>
        <rFont val="方正仿宋_GBK"/>
        <family val="4"/>
      </rPr>
      <t>）经济效益指标。节约生产生活成本</t>
    </r>
    <r>
      <rPr>
        <sz val="10"/>
        <rFont val="Times New Roman"/>
        <family val="1"/>
      </rPr>
      <t>≥500</t>
    </r>
    <r>
      <rPr>
        <sz val="10"/>
        <rFont val="方正仿宋_GBK"/>
        <family val="4"/>
      </rPr>
      <t>元。（</t>
    </r>
    <r>
      <rPr>
        <sz val="10"/>
        <rFont val="Times New Roman"/>
        <family val="1"/>
      </rPr>
      <t>6</t>
    </r>
    <r>
      <rPr>
        <sz val="10"/>
        <rFont val="方正仿宋_GBK"/>
        <family val="4"/>
      </rPr>
      <t>）生态效益指标。村容村貌</t>
    </r>
    <r>
      <rPr>
        <sz val="10"/>
        <rFont val="Times New Roman"/>
        <family val="1"/>
      </rPr>
      <t>≥97%</t>
    </r>
    <r>
      <rPr>
        <sz val="10"/>
        <rFont val="方正仿宋_GBK"/>
        <family val="4"/>
      </rPr>
      <t>。（</t>
    </r>
    <r>
      <rPr>
        <sz val="10"/>
        <rFont val="Times New Roman"/>
        <family val="1"/>
      </rPr>
      <t>7</t>
    </r>
    <r>
      <rPr>
        <sz val="10"/>
        <rFont val="方正仿宋_GBK"/>
        <family val="4"/>
      </rPr>
      <t>）可持续影响指标。工程使用年限</t>
    </r>
    <r>
      <rPr>
        <sz val="10"/>
        <rFont val="Times New Roman"/>
        <family val="1"/>
      </rPr>
      <t>≥10</t>
    </r>
    <r>
      <rPr>
        <sz val="10"/>
        <rFont val="方正仿宋_GBK"/>
        <family val="4"/>
      </rPr>
      <t>年。（</t>
    </r>
    <r>
      <rPr>
        <sz val="10"/>
        <rFont val="Times New Roman"/>
        <family val="1"/>
      </rPr>
      <t>8</t>
    </r>
    <r>
      <rPr>
        <sz val="10"/>
        <rFont val="方正仿宋_GBK"/>
        <family val="4"/>
      </rPr>
      <t>）满意度指标。项目区群众满意度</t>
    </r>
    <r>
      <rPr>
        <sz val="10"/>
        <rFont val="Times New Roman"/>
        <family val="1"/>
      </rPr>
      <t>≥97%</t>
    </r>
    <r>
      <rPr>
        <sz val="10"/>
        <rFont val="方正仿宋_GBK"/>
        <family val="4"/>
      </rPr>
      <t>；</t>
    </r>
  </si>
  <si>
    <t>沧源佤族自治县-勐角乡_村基础设施_勐角民族乡控井村一组新寨自然村美丽村庄示范项目</t>
  </si>
  <si>
    <t>控井村</t>
  </si>
  <si>
    <r>
      <t>一是生活垃圾污水治理。计划投资</t>
    </r>
    <r>
      <rPr>
        <sz val="10"/>
        <rFont val="Times New Roman"/>
        <family val="1"/>
      </rPr>
      <t>56.3</t>
    </r>
    <r>
      <rPr>
        <sz val="10"/>
        <rFont val="仿宋_GB2312"/>
        <family val="3"/>
      </rPr>
      <t>万元，</t>
    </r>
    <r>
      <rPr>
        <sz val="10"/>
        <rFont val="Times New Roman"/>
        <family val="1"/>
      </rPr>
      <t>DN300</t>
    </r>
    <r>
      <rPr>
        <sz val="10"/>
        <rFont val="仿宋_GB2312"/>
        <family val="3"/>
      </rPr>
      <t>钢带波纹管安装</t>
    </r>
    <r>
      <rPr>
        <sz val="10"/>
        <rFont val="Times New Roman"/>
        <family val="1"/>
      </rPr>
      <t>472m</t>
    </r>
    <r>
      <rPr>
        <sz val="10"/>
        <rFont val="仿宋_GB2312"/>
        <family val="3"/>
      </rPr>
      <t>，单价</t>
    </r>
    <r>
      <rPr>
        <sz val="10"/>
        <rFont val="Times New Roman"/>
        <family val="1"/>
      </rPr>
      <t>245</t>
    </r>
    <r>
      <rPr>
        <sz val="10"/>
        <rFont val="仿宋_GB2312"/>
        <family val="3"/>
      </rPr>
      <t>元</t>
    </r>
    <r>
      <rPr>
        <sz val="10"/>
        <rFont val="Times New Roman"/>
        <family val="1"/>
      </rPr>
      <t>/</t>
    </r>
    <r>
      <rPr>
        <sz val="10"/>
        <rFont val="仿宋_GB2312"/>
        <family val="3"/>
      </rPr>
      <t>米；</t>
    </r>
    <r>
      <rPr>
        <sz val="10"/>
        <rFont val="Times New Roman"/>
        <family val="1"/>
      </rPr>
      <t>DN400</t>
    </r>
    <r>
      <rPr>
        <sz val="10"/>
        <rFont val="仿宋_GB2312"/>
        <family val="3"/>
      </rPr>
      <t>钢带波纹管安装</t>
    </r>
    <r>
      <rPr>
        <sz val="10"/>
        <rFont val="Times New Roman"/>
        <family val="1"/>
      </rPr>
      <t>236m</t>
    </r>
    <r>
      <rPr>
        <sz val="10"/>
        <rFont val="仿宋_GB2312"/>
        <family val="3"/>
      </rPr>
      <t>，单价</t>
    </r>
    <r>
      <rPr>
        <sz val="10"/>
        <rFont val="Times New Roman"/>
        <family val="1"/>
      </rPr>
      <t>310</t>
    </r>
    <r>
      <rPr>
        <sz val="10"/>
        <rFont val="仿宋_GB2312"/>
        <family val="3"/>
      </rPr>
      <t>元</t>
    </r>
    <r>
      <rPr>
        <sz val="10"/>
        <rFont val="Times New Roman"/>
        <family val="1"/>
      </rPr>
      <t>/</t>
    </r>
    <r>
      <rPr>
        <sz val="10"/>
        <rFont val="仿宋_GB2312"/>
        <family val="3"/>
      </rPr>
      <t>米；</t>
    </r>
    <r>
      <rPr>
        <sz val="10"/>
        <rFont val="Times New Roman"/>
        <family val="1"/>
      </rPr>
      <t>DN110</t>
    </r>
    <r>
      <rPr>
        <sz val="10"/>
        <rFont val="仿宋_GB2312"/>
        <family val="3"/>
      </rPr>
      <t>入户管</t>
    </r>
    <r>
      <rPr>
        <sz val="10"/>
        <rFont val="Times New Roman"/>
        <family val="1"/>
      </rPr>
      <t>610m</t>
    </r>
    <r>
      <rPr>
        <sz val="10"/>
        <rFont val="仿宋_GB2312"/>
        <family val="3"/>
      </rPr>
      <t>，单价</t>
    </r>
    <r>
      <rPr>
        <sz val="10"/>
        <rFont val="Times New Roman"/>
        <family val="1"/>
      </rPr>
      <t>60</t>
    </r>
    <r>
      <rPr>
        <sz val="10"/>
        <rFont val="仿宋_GB2312"/>
        <family val="3"/>
      </rPr>
      <t>元</t>
    </r>
    <r>
      <rPr>
        <sz val="10"/>
        <rFont val="Times New Roman"/>
        <family val="1"/>
      </rPr>
      <t>/</t>
    </r>
    <r>
      <rPr>
        <sz val="10"/>
        <rFont val="仿宋_GB2312"/>
        <family val="3"/>
      </rPr>
      <t>米；砖砌污水检查井</t>
    </r>
    <r>
      <rPr>
        <sz val="10"/>
        <rFont val="Times New Roman"/>
        <family val="1"/>
      </rPr>
      <t>40</t>
    </r>
    <r>
      <rPr>
        <sz val="10"/>
        <rFont val="仿宋_GB2312"/>
        <family val="3"/>
      </rPr>
      <t>座，单价</t>
    </r>
    <r>
      <rPr>
        <sz val="10"/>
        <rFont val="Times New Roman"/>
        <family val="1"/>
      </rPr>
      <t>3440</t>
    </r>
    <r>
      <rPr>
        <sz val="10"/>
        <rFont val="仿宋_GB2312"/>
        <family val="3"/>
      </rPr>
      <t>元</t>
    </r>
    <r>
      <rPr>
        <sz val="10"/>
        <rFont val="Times New Roman"/>
        <family val="1"/>
      </rPr>
      <t>/</t>
    </r>
    <r>
      <rPr>
        <sz val="10"/>
        <rFont val="仿宋_GB2312"/>
        <family val="3"/>
      </rPr>
      <t>座；旱厕改造一幢</t>
    </r>
    <r>
      <rPr>
        <sz val="10"/>
        <rFont val="Times New Roman"/>
        <family val="1"/>
      </rPr>
      <t>6</t>
    </r>
    <r>
      <rPr>
        <sz val="10"/>
        <rFont val="仿宋_GB2312"/>
        <family val="3"/>
      </rPr>
      <t>个蹲位，</t>
    </r>
    <r>
      <rPr>
        <sz val="10"/>
        <rFont val="Times New Roman"/>
        <family val="1"/>
      </rPr>
      <t>10000</t>
    </r>
    <r>
      <rPr>
        <sz val="10"/>
        <rFont val="仿宋_GB2312"/>
        <family val="3"/>
      </rPr>
      <t>元</t>
    </r>
    <r>
      <rPr>
        <sz val="10"/>
        <rFont val="Times New Roman"/>
        <family val="1"/>
      </rPr>
      <t>/</t>
    </r>
    <r>
      <rPr>
        <sz val="10"/>
        <rFont val="仿宋_GB2312"/>
        <family val="3"/>
      </rPr>
      <t>蹲位；新购置垃圾桶</t>
    </r>
    <r>
      <rPr>
        <sz val="10"/>
        <rFont val="Times New Roman"/>
        <family val="1"/>
      </rPr>
      <t>20</t>
    </r>
    <r>
      <rPr>
        <sz val="10"/>
        <rFont val="仿宋_GB2312"/>
        <family val="3"/>
      </rPr>
      <t>个，</t>
    </r>
    <r>
      <rPr>
        <sz val="10"/>
        <rFont val="Times New Roman"/>
        <family val="1"/>
      </rPr>
      <t>300</t>
    </r>
    <r>
      <rPr>
        <sz val="10"/>
        <rFont val="仿宋_GB2312"/>
        <family val="3"/>
      </rPr>
      <t>元</t>
    </r>
    <r>
      <rPr>
        <sz val="10"/>
        <rFont val="Times New Roman"/>
        <family val="1"/>
      </rPr>
      <t>/</t>
    </r>
    <r>
      <rPr>
        <sz val="10"/>
        <rFont val="仿宋_GB2312"/>
        <family val="3"/>
      </rPr>
      <t>个；新建</t>
    </r>
    <r>
      <rPr>
        <sz val="10"/>
        <rFont val="Times New Roman"/>
        <family val="1"/>
      </rPr>
      <t>100m3</t>
    </r>
    <r>
      <rPr>
        <sz val="10"/>
        <rFont val="仿宋_GB2312"/>
        <family val="3"/>
      </rPr>
      <t>砖混结构化粪池</t>
    </r>
    <r>
      <rPr>
        <sz val="10"/>
        <rFont val="Times New Roman"/>
        <family val="1"/>
      </rPr>
      <t>1</t>
    </r>
    <r>
      <rPr>
        <sz val="10"/>
        <rFont val="仿宋_GB2312"/>
        <family val="3"/>
      </rPr>
      <t>个，单价</t>
    </r>
    <r>
      <rPr>
        <sz val="10"/>
        <rFont val="Times New Roman"/>
        <family val="1"/>
      </rPr>
      <t>10</t>
    </r>
    <r>
      <rPr>
        <sz val="10"/>
        <rFont val="宋体"/>
        <family val="0"/>
      </rPr>
      <t>万元</t>
    </r>
    <r>
      <rPr>
        <sz val="10"/>
        <rFont val="Times New Roman"/>
        <family val="1"/>
      </rPr>
      <t>/</t>
    </r>
    <r>
      <rPr>
        <sz val="10"/>
        <rFont val="宋体"/>
        <family val="0"/>
      </rPr>
      <t>个；新建</t>
    </r>
    <r>
      <rPr>
        <sz val="10"/>
        <rFont val="Times New Roman"/>
        <family val="1"/>
      </rPr>
      <t>40m3</t>
    </r>
    <r>
      <rPr>
        <sz val="10"/>
        <rFont val="宋体"/>
        <family val="0"/>
      </rPr>
      <t>砖混结构化粪池</t>
    </r>
    <r>
      <rPr>
        <sz val="10"/>
        <rFont val="Times New Roman"/>
        <family val="1"/>
      </rPr>
      <t>1</t>
    </r>
    <r>
      <rPr>
        <sz val="10"/>
        <rFont val="宋体"/>
        <family val="0"/>
      </rPr>
      <t>个，单价</t>
    </r>
    <r>
      <rPr>
        <sz val="10"/>
        <rFont val="Times New Roman"/>
        <family val="1"/>
      </rPr>
      <t>4</t>
    </r>
    <r>
      <rPr>
        <sz val="10"/>
        <rFont val="宋体"/>
        <family val="0"/>
      </rPr>
      <t>万元</t>
    </r>
    <r>
      <rPr>
        <sz val="10"/>
        <rFont val="Times New Roman"/>
        <family val="1"/>
      </rPr>
      <t>/</t>
    </r>
    <r>
      <rPr>
        <sz val="10"/>
        <rFont val="宋体"/>
        <family val="0"/>
      </rPr>
      <t>个。</t>
    </r>
    <r>
      <rPr>
        <sz val="10"/>
        <rFont val="Times New Roman"/>
        <family val="1"/>
      </rPr>
      <t xml:space="preserve">
</t>
    </r>
    <r>
      <rPr>
        <sz val="10"/>
        <rFont val="宋体"/>
        <family val="0"/>
      </rPr>
      <t>二是村容村貌提升。计划投资</t>
    </r>
    <r>
      <rPr>
        <sz val="10"/>
        <rFont val="Times New Roman"/>
        <family val="1"/>
      </rPr>
      <t>39.7</t>
    </r>
    <r>
      <rPr>
        <sz val="10"/>
        <rFont val="宋体"/>
        <family val="0"/>
      </rPr>
      <t>万元，修复村内主干道（管槽开挖位置及局部损坏部分）</t>
    </r>
    <r>
      <rPr>
        <sz val="10"/>
        <rFont val="Times New Roman"/>
        <family val="1"/>
      </rPr>
      <t>625</t>
    </r>
    <r>
      <rPr>
        <sz val="10"/>
        <rFont val="宋体"/>
        <family val="0"/>
      </rPr>
      <t>平方米，单价</t>
    </r>
    <r>
      <rPr>
        <sz val="10"/>
        <rFont val="Times New Roman"/>
        <family val="1"/>
      </rPr>
      <t>160</t>
    </r>
    <r>
      <rPr>
        <sz val="10"/>
        <rFont val="宋体"/>
        <family val="0"/>
      </rPr>
      <t>元</t>
    </r>
    <r>
      <rPr>
        <sz val="10"/>
        <rFont val="Times New Roman"/>
        <family val="1"/>
      </rPr>
      <t>/</t>
    </r>
    <r>
      <rPr>
        <sz val="10"/>
        <rFont val="宋体"/>
        <family val="0"/>
      </rPr>
      <t>平方米；安装民族元素路灯</t>
    </r>
    <r>
      <rPr>
        <sz val="10"/>
        <rFont val="Times New Roman"/>
        <family val="1"/>
      </rPr>
      <t>33</t>
    </r>
    <r>
      <rPr>
        <sz val="10"/>
        <rFont val="宋体"/>
        <family val="0"/>
      </rPr>
      <t>盏，七米灯高，单价</t>
    </r>
    <r>
      <rPr>
        <sz val="10"/>
        <rFont val="Times New Roman"/>
        <family val="1"/>
      </rPr>
      <t>6000</t>
    </r>
    <r>
      <rPr>
        <sz val="10"/>
        <rFont val="宋体"/>
        <family val="0"/>
      </rPr>
      <t>元</t>
    </r>
    <r>
      <rPr>
        <sz val="10"/>
        <rFont val="Times New Roman"/>
        <family val="1"/>
      </rPr>
      <t>/</t>
    </r>
    <r>
      <rPr>
        <sz val="10"/>
        <rFont val="宋体"/>
        <family val="0"/>
      </rPr>
      <t>盏；护路坡改造</t>
    </r>
    <r>
      <rPr>
        <sz val="10"/>
        <rFont val="Times New Roman"/>
        <family val="1"/>
      </rPr>
      <t>220m³</t>
    </r>
    <r>
      <rPr>
        <sz val="10"/>
        <rFont val="宋体"/>
        <family val="0"/>
      </rPr>
      <t>，单价</t>
    </r>
    <r>
      <rPr>
        <sz val="10"/>
        <rFont val="Times New Roman"/>
        <family val="1"/>
      </rPr>
      <t>450</t>
    </r>
    <r>
      <rPr>
        <sz val="10"/>
        <rFont val="宋体"/>
        <family val="0"/>
      </rPr>
      <t>元</t>
    </r>
    <r>
      <rPr>
        <sz val="10"/>
        <rFont val="Times New Roman"/>
        <family val="1"/>
      </rPr>
      <t>/m³</t>
    </r>
    <r>
      <rPr>
        <sz val="10"/>
        <rFont val="宋体"/>
        <family val="0"/>
      </rPr>
      <t>。</t>
    </r>
    <r>
      <rPr>
        <sz val="10"/>
        <rFont val="Times New Roman"/>
        <family val="1"/>
      </rPr>
      <t xml:space="preserve">
</t>
    </r>
    <r>
      <rPr>
        <sz val="10"/>
        <rFont val="宋体"/>
        <family val="0"/>
      </rPr>
      <t>三是人畜分离。计划投资</t>
    </r>
    <r>
      <rPr>
        <sz val="10"/>
        <rFont val="Times New Roman"/>
        <family val="1"/>
      </rPr>
      <t>4</t>
    </r>
    <r>
      <rPr>
        <sz val="10"/>
        <rFont val="宋体"/>
        <family val="0"/>
      </rPr>
      <t>万元以奖代补方式实施人畜分离</t>
    </r>
    <r>
      <rPr>
        <sz val="10"/>
        <rFont val="Times New Roman"/>
        <family val="1"/>
      </rPr>
      <t>20</t>
    </r>
    <r>
      <rPr>
        <sz val="10"/>
        <rFont val="宋体"/>
        <family val="0"/>
      </rPr>
      <t>户，</t>
    </r>
    <r>
      <rPr>
        <sz val="10"/>
        <rFont val="Times New Roman"/>
        <family val="1"/>
      </rPr>
      <t>2000</t>
    </r>
    <r>
      <rPr>
        <sz val="10"/>
        <rFont val="宋体"/>
        <family val="0"/>
      </rPr>
      <t>元</t>
    </r>
    <r>
      <rPr>
        <sz val="10"/>
        <rFont val="Times New Roman"/>
        <family val="1"/>
      </rPr>
      <t>/</t>
    </r>
    <r>
      <rPr>
        <sz val="10"/>
        <rFont val="宋体"/>
        <family val="0"/>
      </rPr>
      <t>户。</t>
    </r>
  </si>
  <si>
    <r>
      <t>（</t>
    </r>
    <r>
      <rPr>
        <sz val="10"/>
        <rFont val="Times New Roman"/>
        <family val="1"/>
      </rPr>
      <t>1</t>
    </r>
    <r>
      <rPr>
        <sz val="10"/>
        <rFont val="方正仿宋_GBK"/>
        <family val="4"/>
      </rPr>
      <t>）数量目标。一是生活垃圾污水治理</t>
    </r>
    <r>
      <rPr>
        <sz val="10"/>
        <rFont val="Times New Roman"/>
        <family val="1"/>
      </rPr>
      <t>,DN300</t>
    </r>
    <r>
      <rPr>
        <sz val="10"/>
        <rFont val="方正仿宋_GBK"/>
        <family val="4"/>
      </rPr>
      <t>钢带波纹管安装</t>
    </r>
    <r>
      <rPr>
        <sz val="10"/>
        <rFont val="Times New Roman"/>
        <family val="1"/>
      </rPr>
      <t>≥472m</t>
    </r>
    <r>
      <rPr>
        <sz val="10"/>
        <rFont val="方正仿宋_GBK"/>
        <family val="4"/>
      </rPr>
      <t>；</t>
    </r>
    <r>
      <rPr>
        <sz val="10"/>
        <rFont val="Times New Roman"/>
        <family val="1"/>
      </rPr>
      <t>DN400</t>
    </r>
    <r>
      <rPr>
        <sz val="10"/>
        <rFont val="方正仿宋_GBK"/>
        <family val="4"/>
      </rPr>
      <t>钢带波纹管安装</t>
    </r>
    <r>
      <rPr>
        <sz val="10"/>
        <rFont val="Times New Roman"/>
        <family val="1"/>
      </rPr>
      <t>≥236m</t>
    </r>
    <r>
      <rPr>
        <sz val="10"/>
        <rFont val="方正仿宋_GBK"/>
        <family val="4"/>
      </rPr>
      <t>；</t>
    </r>
    <r>
      <rPr>
        <sz val="10"/>
        <rFont val="Times New Roman"/>
        <family val="1"/>
      </rPr>
      <t>DN110</t>
    </r>
    <r>
      <rPr>
        <sz val="10"/>
        <rFont val="方正仿宋_GBK"/>
        <family val="4"/>
      </rPr>
      <t>入户管</t>
    </r>
    <r>
      <rPr>
        <sz val="10"/>
        <rFont val="Times New Roman"/>
        <family val="1"/>
      </rPr>
      <t>≥610m</t>
    </r>
    <r>
      <rPr>
        <sz val="10"/>
        <rFont val="方正仿宋_GBK"/>
        <family val="4"/>
      </rPr>
      <t>；砖砌污水检查井</t>
    </r>
    <r>
      <rPr>
        <sz val="10"/>
        <rFont val="Times New Roman"/>
        <family val="1"/>
      </rPr>
      <t>≥40</t>
    </r>
    <r>
      <rPr>
        <sz val="10"/>
        <rFont val="方正仿宋_GBK"/>
        <family val="4"/>
      </rPr>
      <t>座；旱厕改造一幢</t>
    </r>
    <r>
      <rPr>
        <sz val="10"/>
        <rFont val="Times New Roman"/>
        <family val="1"/>
      </rPr>
      <t>≥6</t>
    </r>
    <r>
      <rPr>
        <sz val="10"/>
        <rFont val="方正仿宋_GBK"/>
        <family val="4"/>
      </rPr>
      <t>个蹲位；新购置垃圾桶</t>
    </r>
    <r>
      <rPr>
        <sz val="10"/>
        <rFont val="Times New Roman"/>
        <family val="1"/>
      </rPr>
      <t>≥20</t>
    </r>
    <r>
      <rPr>
        <sz val="10"/>
        <rFont val="方正仿宋_GBK"/>
        <family val="4"/>
      </rPr>
      <t>个；新建</t>
    </r>
    <r>
      <rPr>
        <sz val="10"/>
        <rFont val="Times New Roman"/>
        <family val="1"/>
      </rPr>
      <t>100m3</t>
    </r>
    <r>
      <rPr>
        <sz val="10"/>
        <rFont val="方正仿宋_GBK"/>
        <family val="4"/>
      </rPr>
      <t>砖混结构化粪池</t>
    </r>
    <r>
      <rPr>
        <sz val="10"/>
        <rFont val="Times New Roman"/>
        <family val="1"/>
      </rPr>
      <t>≥1</t>
    </r>
    <r>
      <rPr>
        <sz val="10"/>
        <rFont val="方正仿宋_GBK"/>
        <family val="4"/>
      </rPr>
      <t>个；新建</t>
    </r>
    <r>
      <rPr>
        <sz val="10"/>
        <rFont val="Times New Roman"/>
        <family val="1"/>
      </rPr>
      <t>40m3</t>
    </r>
    <r>
      <rPr>
        <sz val="10"/>
        <rFont val="方正仿宋_GBK"/>
        <family val="4"/>
      </rPr>
      <t>砖混结构化粪池</t>
    </r>
    <r>
      <rPr>
        <sz val="10"/>
        <rFont val="Times New Roman"/>
        <family val="1"/>
      </rPr>
      <t>≥1</t>
    </r>
    <r>
      <rPr>
        <sz val="10"/>
        <rFont val="方正仿宋_GBK"/>
        <family val="4"/>
      </rPr>
      <t>个；二是村容村貌提升，修复村内主干道</t>
    </r>
    <r>
      <rPr>
        <sz val="10"/>
        <rFont val="Times New Roman"/>
        <family val="1"/>
      </rPr>
      <t>≥625</t>
    </r>
    <r>
      <rPr>
        <sz val="10"/>
        <rFont val="方正仿宋_GBK"/>
        <family val="4"/>
      </rPr>
      <t>平方米；安装民族元素路灯</t>
    </r>
    <r>
      <rPr>
        <sz val="10"/>
        <rFont val="Times New Roman"/>
        <family val="1"/>
      </rPr>
      <t>≥33</t>
    </r>
    <r>
      <rPr>
        <sz val="10"/>
        <rFont val="方正仿宋_GBK"/>
        <family val="4"/>
      </rPr>
      <t>盏；护路坡改造</t>
    </r>
    <r>
      <rPr>
        <sz val="10"/>
        <rFont val="Times New Roman"/>
        <family val="1"/>
      </rPr>
      <t>≥220m³</t>
    </r>
    <r>
      <rPr>
        <sz val="10"/>
        <rFont val="方正仿宋_GBK"/>
        <family val="4"/>
      </rPr>
      <t>；三是人畜分离，人畜分离</t>
    </r>
    <r>
      <rPr>
        <sz val="10"/>
        <rFont val="Times New Roman"/>
        <family val="1"/>
      </rPr>
      <t>≥20</t>
    </r>
    <r>
      <rPr>
        <sz val="10"/>
        <rFont val="方正仿宋_GBK"/>
        <family val="4"/>
      </rPr>
      <t>户；</t>
    </r>
    <r>
      <rPr>
        <sz val="10"/>
        <rFont val="Times New Roman"/>
        <family val="1"/>
      </rPr>
      <t xml:space="preserve">
</t>
    </r>
    <r>
      <rPr>
        <sz val="10"/>
        <rFont val="方正仿宋_GBK"/>
        <family val="4"/>
      </rPr>
      <t>（</t>
    </r>
    <r>
      <rPr>
        <sz val="10"/>
        <rFont val="Times New Roman"/>
        <family val="1"/>
      </rPr>
      <t>2</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；发放奖补</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t>
    </r>
    <r>
      <rPr>
        <sz val="10"/>
        <rFont val="Times New Roman"/>
        <family val="1"/>
      </rPr>
      <t>≥100</t>
    </r>
    <r>
      <rPr>
        <sz val="10"/>
        <rFont val="方正仿宋_GBK"/>
        <family val="4"/>
      </rPr>
      <t>万元。</t>
    </r>
    <r>
      <rPr>
        <sz val="10"/>
        <rFont val="Times New Roman"/>
        <family val="1"/>
      </rPr>
      <t xml:space="preserve">
</t>
    </r>
    <r>
      <rPr>
        <sz val="10"/>
        <rFont val="方正仿宋_GBK"/>
        <family val="4"/>
      </rPr>
      <t>（</t>
    </r>
    <r>
      <rPr>
        <sz val="10"/>
        <rFont val="Times New Roman"/>
        <family val="1"/>
      </rPr>
      <t>5</t>
    </r>
    <r>
      <rPr>
        <sz val="10"/>
        <rFont val="方正仿宋_GBK"/>
        <family val="4"/>
      </rPr>
      <t>）社会效益指标。受益人口数</t>
    </r>
    <r>
      <rPr>
        <sz val="10"/>
        <rFont val="Times New Roman"/>
        <family val="1"/>
      </rPr>
      <t>≥228</t>
    </r>
    <r>
      <rPr>
        <sz val="10"/>
        <rFont val="方正仿宋_GBK"/>
        <family val="4"/>
      </rPr>
      <t>人。</t>
    </r>
    <r>
      <rPr>
        <sz val="10"/>
        <rFont val="Times New Roman"/>
        <family val="1"/>
      </rPr>
      <t xml:space="preserve">
</t>
    </r>
    <r>
      <rPr>
        <sz val="10"/>
        <rFont val="方正仿宋_GBK"/>
        <family val="4"/>
      </rPr>
      <t>（</t>
    </r>
    <r>
      <rPr>
        <sz val="10"/>
        <rFont val="Times New Roman"/>
        <family val="1"/>
      </rPr>
      <t>6</t>
    </r>
    <r>
      <rPr>
        <sz val="10"/>
        <rFont val="方正仿宋_GBK"/>
        <family val="4"/>
      </rPr>
      <t>）生态效益指标。项目实施周边生态环境保护率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7</t>
    </r>
    <r>
      <rPr>
        <sz val="10"/>
        <rFont val="方正仿宋_GBK"/>
        <family val="4"/>
      </rPr>
      <t>）满意度指标。项目区群众满意度</t>
    </r>
    <r>
      <rPr>
        <sz val="10"/>
        <rFont val="Times New Roman"/>
        <family val="1"/>
      </rPr>
      <t>≥96%</t>
    </r>
    <r>
      <rPr>
        <sz val="10"/>
        <rFont val="方正仿宋_GBK"/>
        <family val="4"/>
      </rPr>
      <t>。</t>
    </r>
    <r>
      <rPr>
        <sz val="10"/>
        <rFont val="Times New Roman"/>
        <family val="1"/>
      </rPr>
      <t xml:space="preserve">                                 </t>
    </r>
    <r>
      <rPr>
        <sz val="10"/>
        <rFont val="方正仿宋_GBK"/>
        <family val="4"/>
      </rPr>
      <t>（</t>
    </r>
    <r>
      <rPr>
        <sz val="10"/>
        <rFont val="Times New Roman"/>
        <family val="1"/>
      </rPr>
      <t>8</t>
    </r>
    <r>
      <rPr>
        <sz val="10"/>
        <rFont val="方正仿宋_GBK"/>
        <family val="4"/>
      </rPr>
      <t>）可持续影响指标。工程使用年限</t>
    </r>
    <r>
      <rPr>
        <sz val="10"/>
        <rFont val="Times New Roman"/>
        <family val="1"/>
      </rPr>
      <t>≥30</t>
    </r>
    <r>
      <rPr>
        <sz val="10"/>
        <rFont val="方正仿宋_GBK"/>
        <family val="4"/>
      </rPr>
      <t>年；项目后续运行发挥效益率</t>
    </r>
    <r>
      <rPr>
        <sz val="10"/>
        <rFont val="Times New Roman"/>
        <family val="1"/>
      </rPr>
      <t>≥95%</t>
    </r>
    <r>
      <rPr>
        <sz val="10"/>
        <rFont val="方正仿宋_GBK"/>
        <family val="4"/>
      </rPr>
      <t>。</t>
    </r>
  </si>
  <si>
    <t>沧源佤族自治县-班老乡_村基础设施_班老乡营盘村2022年强边固防“四位一体”建设项目（边境村项目）</t>
  </si>
  <si>
    <t>班老乡营盘村</t>
  </si>
  <si>
    <t>（一）加强基层组织建设：（1）新建党建服务中心。新建框架结构党群服务中心1栋280㎡，单价2500元/㎡，投资概算70万元。（2）村委会党员活动室修缮300㎡，单价500元/㎡，对老村委会的党员活动室进行粉刷，重做防水层面，更换所有门窗。投资概算15万元。（3）党建氛围营造。从班老岔路口至村委会至进行党建氛围营造，投资概算25.00万元。（二）发展集体经济：由营盘村集体以省级财政补助资金270万元为资本金，在班老乡农贸市场新建营盘村商铺一座，并委托乡扶贫开发公司进行综合开发经营。（三）改善农村人居环境：（1）架设主管道及入户支管3000m，计划投资24万。（2）新建设蓄水池2个90³，取水池1个10m³,计划投资6万元。（3）实施在三组、五组新建硬板路2条1000米及一组、四组新建硬板路3条500米，共1500，厚度20公分，共计面积5500㎡，单价200元/㎡。（四）提高治理水平：（1）边境民兵应急队伍建设，组建边境民兵队伍1支，配置统一服装，配备服装和护边巡逻器械民族乐器。概算投资5万元。（2）推进乡村治理工程，按照“四议两公开”的程序，制定完善村规民约、村民议事、权力监督等自治制度，推进治人、治物、治事等村民自治工程，概算投资5万元。（3）实施“网格化”治理工程，在边境行政格全覆盖选派网格长，并给予一定补助，加强偷渡、疫情防控、防艾禁毒等综合治理。概算投资10万元。</t>
  </si>
  <si>
    <r>
      <t>（</t>
    </r>
    <r>
      <rPr>
        <sz val="10"/>
        <rFont val="Times New Roman"/>
        <family val="1"/>
      </rPr>
      <t>1</t>
    </r>
    <r>
      <rPr>
        <sz val="10"/>
        <rFont val="宋体"/>
        <family val="0"/>
      </rPr>
      <t>）数量目标。新建党建服务中心</t>
    </r>
    <r>
      <rPr>
        <sz val="10"/>
        <rFont val="Times New Roman"/>
        <family val="1"/>
      </rPr>
      <t>≥280</t>
    </r>
    <r>
      <rPr>
        <sz val="10"/>
        <rFont val="宋体"/>
        <family val="0"/>
      </rPr>
      <t>㎡；新建商铺一栋</t>
    </r>
    <r>
      <rPr>
        <sz val="10"/>
        <rFont val="Times New Roman"/>
        <family val="1"/>
      </rPr>
      <t>≥817</t>
    </r>
    <r>
      <rPr>
        <sz val="10"/>
        <rFont val="宋体"/>
        <family val="0"/>
      </rPr>
      <t>㎡；村庄道路硬化工程</t>
    </r>
    <r>
      <rPr>
        <sz val="10"/>
        <rFont val="Times New Roman"/>
        <family val="1"/>
      </rPr>
      <t>≥4000</t>
    </r>
    <r>
      <rPr>
        <sz val="10"/>
        <rFont val="宋体"/>
        <family val="0"/>
      </rPr>
      <t>㎡；架设主管道及入户支管</t>
    </r>
    <r>
      <rPr>
        <sz val="10"/>
        <rFont val="Times New Roman"/>
        <family val="1"/>
      </rPr>
      <t>≥3000m</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）质量指标。目（工程）验收合格率</t>
    </r>
    <r>
      <rPr>
        <sz val="10"/>
        <rFont val="Times New Roman"/>
        <family val="1"/>
      </rPr>
      <t>≥98%</t>
    </r>
    <r>
      <rPr>
        <sz val="10"/>
        <rFont val="宋体"/>
        <family val="0"/>
      </rPr>
      <t>；</t>
    </r>
    <r>
      <rPr>
        <sz val="10"/>
        <rFont val="Times New Roman"/>
        <family val="1"/>
      </rPr>
      <t xml:space="preserve">
</t>
    </r>
    <r>
      <rPr>
        <sz val="10"/>
        <rFont val="宋体"/>
        <family val="0"/>
      </rPr>
      <t>（</t>
    </r>
    <r>
      <rPr>
        <sz val="10"/>
        <rFont val="Times New Roman"/>
        <family val="1"/>
      </rPr>
      <t>3</t>
    </r>
    <r>
      <rPr>
        <sz val="10"/>
        <rFont val="宋体"/>
        <family val="0"/>
      </rPr>
      <t>）时效指标。当年开工率</t>
    </r>
    <r>
      <rPr>
        <sz val="10"/>
        <rFont val="Times New Roman"/>
        <family val="1"/>
      </rPr>
      <t>≥100%</t>
    </r>
    <r>
      <rPr>
        <sz val="10"/>
        <rFont val="宋体"/>
        <family val="0"/>
      </rPr>
      <t>；当年完成率</t>
    </r>
    <r>
      <rPr>
        <sz val="10"/>
        <rFont val="Times New Roman"/>
        <family val="1"/>
      </rPr>
      <t>≥100%</t>
    </r>
    <r>
      <rPr>
        <sz val="10"/>
        <rFont val="宋体"/>
        <family val="0"/>
      </rPr>
      <t>；</t>
    </r>
    <r>
      <rPr>
        <sz val="10"/>
        <rFont val="Times New Roman"/>
        <family val="1"/>
      </rPr>
      <t xml:space="preserve">
</t>
    </r>
    <r>
      <rPr>
        <sz val="10"/>
        <rFont val="宋体"/>
        <family val="0"/>
      </rPr>
      <t>（</t>
    </r>
    <r>
      <rPr>
        <sz val="10"/>
        <rFont val="Times New Roman"/>
        <family val="1"/>
      </rPr>
      <t>4</t>
    </r>
    <r>
      <rPr>
        <sz val="10"/>
        <rFont val="宋体"/>
        <family val="0"/>
      </rPr>
      <t>）成本指标。工程建设造价低于当地平均标准的比例</t>
    </r>
    <r>
      <rPr>
        <sz val="10"/>
        <rFont val="Times New Roman"/>
        <family val="1"/>
      </rPr>
      <t>≥95%</t>
    </r>
    <r>
      <rPr>
        <sz val="10"/>
        <rFont val="宋体"/>
        <family val="0"/>
      </rPr>
      <t>；</t>
    </r>
    <r>
      <rPr>
        <sz val="10"/>
        <rFont val="Times New Roman"/>
        <family val="1"/>
      </rPr>
      <t xml:space="preserve">
</t>
    </r>
    <r>
      <rPr>
        <sz val="10"/>
        <rFont val="宋体"/>
        <family val="0"/>
      </rPr>
      <t>（</t>
    </r>
    <r>
      <rPr>
        <sz val="10"/>
        <rFont val="Times New Roman"/>
        <family val="1"/>
      </rPr>
      <t>5</t>
    </r>
    <r>
      <rPr>
        <sz val="10"/>
        <rFont val="宋体"/>
        <family val="0"/>
      </rPr>
      <t>）经济效益指标。增加村集体经济收入</t>
    </r>
    <r>
      <rPr>
        <sz val="10"/>
        <rFont val="Times New Roman"/>
        <family val="1"/>
      </rPr>
      <t>≥20</t>
    </r>
    <r>
      <rPr>
        <sz val="10"/>
        <rFont val="宋体"/>
        <family val="0"/>
      </rPr>
      <t>万元；</t>
    </r>
    <r>
      <rPr>
        <sz val="10"/>
        <rFont val="Times New Roman"/>
        <family val="1"/>
      </rPr>
      <t xml:space="preserve">
</t>
    </r>
    <r>
      <rPr>
        <sz val="10"/>
        <rFont val="宋体"/>
        <family val="0"/>
      </rPr>
      <t>（</t>
    </r>
    <r>
      <rPr>
        <sz val="10"/>
        <rFont val="Times New Roman"/>
        <family val="1"/>
      </rPr>
      <t>6</t>
    </r>
    <r>
      <rPr>
        <sz val="10"/>
        <rFont val="宋体"/>
        <family val="0"/>
      </rPr>
      <t>）社会效益指标。受益贫困人口数</t>
    </r>
    <r>
      <rPr>
        <sz val="10"/>
        <rFont val="Times New Roman"/>
        <family val="1"/>
      </rPr>
      <t>≥356</t>
    </r>
    <r>
      <rPr>
        <sz val="10"/>
        <rFont val="宋体"/>
        <family val="0"/>
      </rPr>
      <t>人</t>
    </r>
    <r>
      <rPr>
        <sz val="10"/>
        <rFont val="Times New Roman"/>
        <family val="1"/>
      </rPr>
      <t xml:space="preserve">
</t>
    </r>
    <r>
      <rPr>
        <sz val="10"/>
        <rFont val="宋体"/>
        <family val="0"/>
      </rPr>
      <t>（</t>
    </r>
    <r>
      <rPr>
        <sz val="10"/>
        <rFont val="Times New Roman"/>
        <family val="1"/>
      </rPr>
      <t>7</t>
    </r>
    <r>
      <rPr>
        <sz val="10"/>
        <rFont val="宋体"/>
        <family val="0"/>
      </rPr>
      <t>）生态效益指标。村容村貌、人际环境提升率</t>
    </r>
    <r>
      <rPr>
        <sz val="10"/>
        <rFont val="Times New Roman"/>
        <family val="1"/>
      </rPr>
      <t xml:space="preserve">≥96%
</t>
    </r>
    <r>
      <rPr>
        <sz val="10"/>
        <rFont val="宋体"/>
        <family val="0"/>
      </rPr>
      <t>（</t>
    </r>
    <r>
      <rPr>
        <sz val="10"/>
        <rFont val="Times New Roman"/>
        <family val="1"/>
      </rPr>
      <t>8</t>
    </r>
    <r>
      <rPr>
        <sz val="10"/>
        <rFont val="宋体"/>
        <family val="0"/>
      </rPr>
      <t>）满意度指标。项目区群众满意度</t>
    </r>
    <r>
      <rPr>
        <sz val="10"/>
        <rFont val="Times New Roman"/>
        <family val="1"/>
      </rPr>
      <t xml:space="preserve">≥96%                                   </t>
    </r>
    <r>
      <rPr>
        <sz val="10"/>
        <rFont val="宋体"/>
        <family val="0"/>
      </rPr>
      <t>（</t>
    </r>
    <r>
      <rPr>
        <sz val="10"/>
        <rFont val="Times New Roman"/>
        <family val="1"/>
      </rPr>
      <t>9</t>
    </r>
    <r>
      <rPr>
        <sz val="10"/>
        <rFont val="宋体"/>
        <family val="0"/>
      </rPr>
      <t>）可持续影响指标。工程使用年限</t>
    </r>
    <r>
      <rPr>
        <sz val="10"/>
        <rFont val="Times New Roman"/>
        <family val="1"/>
      </rPr>
      <t>≥25</t>
    </r>
    <r>
      <rPr>
        <sz val="10"/>
        <rFont val="宋体"/>
        <family val="0"/>
      </rPr>
      <t>年</t>
    </r>
  </si>
  <si>
    <t>沧源佤族自治县-班老乡_村基础设施_班老乡帕浪村2022年强边固防“四位一体”建设项目（边境村项目）</t>
  </si>
  <si>
    <t>（一）加强基层组织建设：（1）新建党建服务中心。新建框架结构党群服务中心1栋180㎡，单价2500元/㎡，投资概算45万元。（2）党员电教设备购置。在村委会配套党员电教设备1套，4个自然村党员活动室分别配套4套电教设备，单价20000元/套，投资概算10.00万元。（3）党建氛围营造。在帕浪村委会购置安装红色文化宣传栏2块，在村胶队岔路口进行党建氛围营造，主要结合旅游特色打造，添加葫芦、党建元素等一系列边疆党建文化及边地特色文化，投资概算20万元。（4）村、组党员活动室修缮，对村委会、一组、二组、三组、四组、村胶队6栋党员活动室进行修缮，主要实施内容为更换门窗、层顶防水处理等。投资概算30.00万元。（二）发展集体经济由帕浪村集体以省级财政补助资金310万元为资本金，在班老乡农贸市场新建帕浪村商铺一栋及商铺附属设施建设（场地硬化、挡墙浇筑、污水排放），并委托乡扶贫开发公司进行综合开发经营。（三）改善农村人居环境：（1）村内硬板路建设。在村胶队、永德胶队新建村内硬板路4条1600m。规格为砂石垫层厚180mm，浇灌C25混凝土厚200mm，浇筑面积6000㎡，单价200元/㎡，概算投资60万元,其中：申请省级财政补助资金50万元，农民投工投劳投料折资10万元；（2）排水沟建设：在村胶队、永德胶队新建流量0.1--0.3m³/s排污沟排（污）水沟5条1500m。概算投资30.00万元。（四）提高治理水平：（1）边境民兵应急队伍建设，组建边境民兵队伍1支，配置统一服装，配备服装和护边巡逻器械民族乐器。概算投资5万元。（2）推进乡村治理工程，按照“四议两公开”的程序，制定完善村规民约、村民议事、权力监督等自治制度，推进治人、治物、治事等村民自治工程，概算投资5万元。（3）实施“网格化”治理工程，在边境行政格全覆盖选派网格长，并给予一定补助，加强偷渡、疫情防控、防艾禁毒等综合治理。概算投资10万元。</t>
  </si>
  <si>
    <r>
      <t>（</t>
    </r>
    <r>
      <rPr>
        <sz val="10"/>
        <rFont val="Times New Roman"/>
        <family val="1"/>
      </rPr>
      <t>1</t>
    </r>
    <r>
      <rPr>
        <sz val="10"/>
        <rFont val="宋体"/>
        <family val="0"/>
      </rPr>
      <t>）数量目标。新建党建服务中心</t>
    </r>
    <r>
      <rPr>
        <sz val="10"/>
        <rFont val="Times New Roman"/>
        <family val="1"/>
      </rPr>
      <t>≥280</t>
    </r>
    <r>
      <rPr>
        <sz val="10"/>
        <rFont val="宋体"/>
        <family val="0"/>
      </rPr>
      <t>㎡；新建商铺一栋</t>
    </r>
    <r>
      <rPr>
        <sz val="10"/>
        <rFont val="Times New Roman"/>
        <family val="1"/>
      </rPr>
      <t>≥950</t>
    </r>
    <r>
      <rPr>
        <sz val="10"/>
        <rFont val="宋体"/>
        <family val="0"/>
      </rPr>
      <t>㎡；村庄道路硬化工程≥6000㎡；排水沟建设≥1500m；
（2）质量指标。目（工程）验收合格率≥98%；
（3）时效指标。当年开工率≥100%；当年完成率≥100%；
（4）成本指标。工程建设造价低于当地平均标准的比例≥95%；
（5）经济效益指标。增加村集体经济收入≥20万元；
（6）社会效益指标。受益贫困人口数≥619人
（7）生态效益指标。村容村貌、人际环境提升率≥96%
（8）满意度指标。项目区群众满意度≥96%                                   （9）可持续影响指标。工程使用年限≥25年</t>
    </r>
  </si>
  <si>
    <t>沧源佤族自治县-岩帅镇红色教育基地建设项目</t>
  </si>
  <si>
    <t>岩帅镇</t>
  </si>
  <si>
    <r>
      <t>（</t>
    </r>
    <r>
      <rPr>
        <sz val="10"/>
        <rFont val="Times New Roman"/>
        <family val="1"/>
      </rPr>
      <t>1</t>
    </r>
    <r>
      <rPr>
        <sz val="10"/>
        <rFont val="方正仿宋_GBK"/>
        <family val="4"/>
      </rPr>
      <t>）旧房拆除</t>
    </r>
    <r>
      <rPr>
        <sz val="10"/>
        <rFont val="Times New Roman"/>
        <family val="1"/>
      </rPr>
      <t>200</t>
    </r>
    <r>
      <rPr>
        <sz val="10"/>
        <rFont val="方正仿宋_GBK"/>
        <family val="4"/>
      </rPr>
      <t>㎡。（</t>
    </r>
    <r>
      <rPr>
        <sz val="10"/>
        <rFont val="Times New Roman"/>
        <family val="1"/>
      </rPr>
      <t>2</t>
    </r>
    <r>
      <rPr>
        <sz val="10"/>
        <rFont val="方正仿宋_GBK"/>
        <family val="4"/>
      </rPr>
      <t>）土地平整</t>
    </r>
    <r>
      <rPr>
        <sz val="10"/>
        <rFont val="Times New Roman"/>
        <family val="1"/>
      </rPr>
      <t>1500</t>
    </r>
    <r>
      <rPr>
        <sz val="10"/>
        <rFont val="方正仿宋_GBK"/>
        <family val="4"/>
      </rPr>
      <t>㎡。（</t>
    </r>
    <r>
      <rPr>
        <sz val="10"/>
        <rFont val="Times New Roman"/>
        <family val="1"/>
      </rPr>
      <t>3</t>
    </r>
    <r>
      <rPr>
        <sz val="10"/>
        <rFont val="方正仿宋_GBK"/>
        <family val="4"/>
      </rPr>
      <t>）新建红色教育基地主体工程</t>
    </r>
    <r>
      <rPr>
        <sz val="10"/>
        <rFont val="Times New Roman"/>
        <family val="1"/>
      </rPr>
      <t>1</t>
    </r>
    <r>
      <rPr>
        <sz val="10"/>
        <rFont val="方正仿宋_GBK"/>
        <family val="4"/>
      </rPr>
      <t>幢</t>
    </r>
    <r>
      <rPr>
        <sz val="10"/>
        <rFont val="Times New Roman"/>
        <family val="1"/>
      </rPr>
      <t>4</t>
    </r>
    <r>
      <rPr>
        <sz val="10"/>
        <rFont val="方正仿宋_GBK"/>
        <family val="4"/>
      </rPr>
      <t>层，建筑面积</t>
    </r>
    <r>
      <rPr>
        <sz val="10"/>
        <rFont val="Times New Roman"/>
        <family val="1"/>
      </rPr>
      <t>1300</t>
    </r>
    <r>
      <rPr>
        <sz val="10"/>
        <rFont val="方正仿宋_GBK"/>
        <family val="4"/>
      </rPr>
      <t>㎡，一层为沿街商铺，二、三、四层为住宿，其中在四楼建设红色革命教育展览厅</t>
    </r>
    <r>
      <rPr>
        <sz val="10"/>
        <rFont val="Times New Roman"/>
        <family val="1"/>
      </rPr>
      <t>100</t>
    </r>
    <r>
      <rPr>
        <sz val="10"/>
        <rFont val="方正仿宋_GBK"/>
        <family val="4"/>
      </rPr>
      <t>㎡。（</t>
    </r>
    <r>
      <rPr>
        <sz val="10"/>
        <rFont val="Times New Roman"/>
        <family val="1"/>
      </rPr>
      <t>4</t>
    </r>
    <r>
      <rPr>
        <sz val="10"/>
        <rFont val="方正仿宋_GBK"/>
        <family val="4"/>
      </rPr>
      <t>）设备设施购置及安装。（</t>
    </r>
    <r>
      <rPr>
        <sz val="10"/>
        <rFont val="Times New Roman"/>
        <family val="1"/>
      </rPr>
      <t>5</t>
    </r>
    <r>
      <rPr>
        <sz val="10"/>
        <rFont val="方正仿宋_GBK"/>
        <family val="4"/>
      </rPr>
      <t>）其他配套工程。</t>
    </r>
  </si>
  <si>
    <r>
      <t>（</t>
    </r>
    <r>
      <rPr>
        <sz val="10"/>
        <rFont val="Times New Roman"/>
        <family val="1"/>
      </rPr>
      <t>1</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</si>
  <si>
    <t>沧源佤族自治县-班老乡_教育扶贫_班老乡边境小康村国家通用语言推广普及建设项目（边境村项目）</t>
  </si>
  <si>
    <t>班老乡</t>
  </si>
  <si>
    <r>
      <t>（</t>
    </r>
    <r>
      <rPr>
        <sz val="10"/>
        <rFont val="Times New Roman"/>
        <family val="1"/>
      </rPr>
      <t>1</t>
    </r>
    <r>
      <rPr>
        <sz val="10"/>
        <rFont val="宋体"/>
        <family val="0"/>
      </rPr>
      <t>）时效指标。当年开工率</t>
    </r>
    <r>
      <rPr>
        <sz val="10"/>
        <rFont val="Times New Roman"/>
        <family val="1"/>
      </rPr>
      <t>≥100%</t>
    </r>
    <r>
      <rPr>
        <sz val="10"/>
        <rFont val="宋体"/>
        <family val="0"/>
      </rPr>
      <t>；当年完成率</t>
    </r>
    <r>
      <rPr>
        <sz val="10"/>
        <rFont val="Times New Roman"/>
        <family val="1"/>
      </rPr>
      <t>≥100%</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）成本指标。工程建设造价低于当地平均标准的比例</t>
    </r>
    <r>
      <rPr>
        <sz val="10"/>
        <rFont val="Times New Roman"/>
        <family val="1"/>
      </rPr>
      <t>≥95%</t>
    </r>
    <r>
      <rPr>
        <sz val="10"/>
        <rFont val="宋体"/>
        <family val="0"/>
      </rPr>
      <t>；</t>
    </r>
    <r>
      <rPr>
        <sz val="10"/>
        <rFont val="Times New Roman"/>
        <family val="1"/>
      </rPr>
      <t xml:space="preserve">
</t>
    </r>
    <r>
      <rPr>
        <sz val="10"/>
        <rFont val="宋体"/>
        <family val="0"/>
      </rPr>
      <t>（</t>
    </r>
    <r>
      <rPr>
        <sz val="10"/>
        <rFont val="Times New Roman"/>
        <family val="1"/>
      </rPr>
      <t>3</t>
    </r>
    <r>
      <rPr>
        <sz val="10"/>
        <rFont val="宋体"/>
        <family val="0"/>
      </rPr>
      <t>）社会效益指标。受益贫困人口数</t>
    </r>
    <r>
      <rPr>
        <sz val="10"/>
        <rFont val="Times New Roman"/>
        <family val="1"/>
      </rPr>
      <t>≥619</t>
    </r>
    <r>
      <rPr>
        <sz val="10"/>
        <rFont val="宋体"/>
        <family val="0"/>
      </rPr>
      <t>人</t>
    </r>
    <r>
      <rPr>
        <sz val="10"/>
        <rFont val="Times New Roman"/>
        <family val="1"/>
      </rPr>
      <t xml:space="preserve">
</t>
    </r>
    <r>
      <rPr>
        <sz val="10"/>
        <rFont val="宋体"/>
        <family val="0"/>
      </rPr>
      <t>（</t>
    </r>
    <r>
      <rPr>
        <sz val="10"/>
        <rFont val="Times New Roman"/>
        <family val="1"/>
      </rPr>
      <t>4</t>
    </r>
    <r>
      <rPr>
        <sz val="10"/>
        <rFont val="宋体"/>
        <family val="0"/>
      </rPr>
      <t>）满意度指标。项目区群众满意度</t>
    </r>
    <r>
      <rPr>
        <sz val="10"/>
        <rFont val="Times New Roman"/>
        <family val="1"/>
      </rPr>
      <t>≥96%</t>
    </r>
  </si>
  <si>
    <t>沧源佤族自治县-班洪乡_教育扶贫_班洪乡通用语言推广（边境村项目）</t>
  </si>
  <si>
    <t>开展普通话培训</t>
  </si>
  <si>
    <r>
      <t>（</t>
    </r>
    <r>
      <rPr>
        <sz val="10"/>
        <rFont val="Times New Roman"/>
        <family val="1"/>
      </rPr>
      <t>1</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 xml:space="preserve">
</t>
    </r>
    <r>
      <rPr>
        <sz val="10"/>
        <rFont val="方正仿宋_GBK"/>
        <family val="4"/>
      </rPr>
      <t>（</t>
    </r>
    <r>
      <rPr>
        <sz val="10"/>
        <rFont val="Times New Roman"/>
        <family val="1"/>
      </rPr>
      <t>2</t>
    </r>
    <r>
      <rPr>
        <sz val="10"/>
        <rFont val="方正仿宋_GBK"/>
        <family val="4"/>
      </rPr>
      <t>）社会效益指标。受益贫困人口数</t>
    </r>
    <r>
      <rPr>
        <sz val="10"/>
        <rFont val="Times New Roman"/>
        <family val="1"/>
      </rPr>
      <t>≥100</t>
    </r>
    <r>
      <rPr>
        <sz val="10"/>
        <rFont val="方正仿宋_GBK"/>
        <family val="4"/>
      </rPr>
      <t>人</t>
    </r>
    <r>
      <rPr>
        <sz val="10"/>
        <rFont val="Times New Roman"/>
        <family val="1"/>
      </rPr>
      <t xml:space="preserve">
</t>
    </r>
    <r>
      <rPr>
        <sz val="10"/>
        <rFont val="方正仿宋_GBK"/>
        <family val="4"/>
      </rPr>
      <t>（</t>
    </r>
    <r>
      <rPr>
        <sz val="10"/>
        <rFont val="Times New Roman"/>
        <family val="1"/>
      </rPr>
      <t>3</t>
    </r>
    <r>
      <rPr>
        <sz val="10"/>
        <rFont val="方正仿宋_GBK"/>
        <family val="4"/>
      </rPr>
      <t>）满意度指标。项目区群众满意度</t>
    </r>
    <r>
      <rPr>
        <sz val="10"/>
        <rFont val="Times New Roman"/>
        <family val="1"/>
      </rPr>
      <t>≥96%</t>
    </r>
  </si>
  <si>
    <t>沧源佤族自治县单甲乡边境小康村国家通用语言推广及普及建设项目</t>
  </si>
  <si>
    <t>单甲乡</t>
  </si>
  <si>
    <r>
      <t>开展通用言培训</t>
    </r>
    <r>
      <rPr>
        <sz val="10"/>
        <rFont val="Times New Roman"/>
        <family val="1"/>
      </rPr>
      <t>500</t>
    </r>
    <r>
      <rPr>
        <sz val="10"/>
        <rFont val="方正仿宋_GBK"/>
        <family val="4"/>
      </rPr>
      <t>人次，发放宣传画报。</t>
    </r>
  </si>
  <si>
    <r>
      <t>（</t>
    </r>
    <r>
      <rPr>
        <sz val="10"/>
        <rFont val="Times New Roman"/>
        <family val="1"/>
      </rPr>
      <t>1</t>
    </r>
    <r>
      <rPr>
        <sz val="10"/>
        <rFont val="方正仿宋_GBK"/>
        <family val="4"/>
      </rPr>
      <t>）数量目标。开展培训</t>
    </r>
    <r>
      <rPr>
        <sz val="10"/>
        <rFont val="Times New Roman"/>
        <family val="1"/>
      </rPr>
      <t>500</t>
    </r>
    <r>
      <rPr>
        <sz val="10"/>
        <rFont val="方正仿宋_GBK"/>
        <family val="4"/>
      </rPr>
      <t>人次。
（2）质量指标。目（工程）验收合格率≥97%；
（3）时效指标。任务完成及时率≥97%；
（4）成本指标。工程建设造价低于当地平均标准的比例≥97%；
（6）社会效益指标。受益人口数≥500人。
（5）满意度指标。项目区群众满意度≥96%                                                                   （6）可持续影响指标。工程使用年限≥10年</t>
    </r>
  </si>
  <si>
    <t>县民宗局</t>
  </si>
  <si>
    <t>五</t>
  </si>
  <si>
    <t>乡村旅游</t>
  </si>
  <si>
    <t>岩帅镇赛弄村乡村振兴示范项目</t>
  </si>
  <si>
    <r>
      <t>（一）计划投资</t>
    </r>
    <r>
      <rPr>
        <sz val="10"/>
        <rFont val="Times New Roman"/>
        <family val="1"/>
      </rPr>
      <t>187</t>
    </r>
    <r>
      <rPr>
        <sz val="10"/>
        <rFont val="方正仿宋_GBK"/>
        <family val="4"/>
      </rPr>
      <t>万元实施赛弄村便民服务中心建设一项并配套相关设施设备。（二）计划投资</t>
    </r>
    <r>
      <rPr>
        <sz val="10"/>
        <rFont val="Times New Roman"/>
        <family val="1"/>
      </rPr>
      <t>375</t>
    </r>
    <r>
      <rPr>
        <sz val="10"/>
        <rFont val="方正仿宋_GBK"/>
        <family val="4"/>
      </rPr>
      <t>万元发展赛弄村特色产业，实施产业发展项目</t>
    </r>
    <r>
      <rPr>
        <sz val="10"/>
        <rFont val="Times New Roman"/>
        <family val="1"/>
      </rPr>
      <t>4</t>
    </r>
    <r>
      <rPr>
        <sz val="10"/>
        <rFont val="方正仿宋_GBK"/>
        <family val="4"/>
      </rPr>
      <t>项。（三）计划投资</t>
    </r>
    <r>
      <rPr>
        <sz val="10"/>
        <rFont val="Times New Roman"/>
        <family val="1"/>
      </rPr>
      <t>578</t>
    </r>
    <r>
      <rPr>
        <sz val="10"/>
        <rFont val="方正仿宋_GBK"/>
        <family val="4"/>
      </rPr>
      <t>万元实施人居环境提升</t>
    </r>
    <r>
      <rPr>
        <sz val="10"/>
        <rFont val="Times New Roman"/>
        <family val="1"/>
      </rPr>
      <t>6</t>
    </r>
    <r>
      <rPr>
        <sz val="10"/>
        <rFont val="方正仿宋_GBK"/>
        <family val="4"/>
      </rPr>
      <t>项。（四）计划投资</t>
    </r>
    <r>
      <rPr>
        <sz val="10"/>
        <rFont val="Times New Roman"/>
        <family val="1"/>
      </rPr>
      <t>260</t>
    </r>
    <r>
      <rPr>
        <sz val="10"/>
        <rFont val="方正仿宋_GBK"/>
        <family val="4"/>
      </rPr>
      <t>万元实施生态保护</t>
    </r>
    <r>
      <rPr>
        <sz val="10"/>
        <rFont val="Times New Roman"/>
        <family val="1"/>
      </rPr>
      <t>2</t>
    </r>
    <r>
      <rPr>
        <sz val="10"/>
        <rFont val="方正仿宋_GBK"/>
        <family val="4"/>
      </rPr>
      <t>项。</t>
    </r>
  </si>
  <si>
    <t>班洪乡芒库村现代化边境小康村建设项目</t>
  </si>
  <si>
    <r>
      <t>一、修建上嘎嘎、下嘎嘎、芒永、大寨、上芒冷、下芒冷、一胶队产业路</t>
    </r>
    <r>
      <rPr>
        <sz val="10"/>
        <rFont val="Times New Roman"/>
        <family val="1"/>
      </rPr>
      <t>12</t>
    </r>
    <r>
      <rPr>
        <sz val="10"/>
        <rFont val="方正仿宋_GBK"/>
        <family val="4"/>
      </rPr>
      <t>公里，</t>
    </r>
    <r>
      <rPr>
        <sz val="10"/>
        <rFont val="Times New Roman"/>
        <family val="1"/>
      </rPr>
      <t>15</t>
    </r>
    <r>
      <rPr>
        <sz val="10"/>
        <rFont val="方正仿宋_GBK"/>
        <family val="4"/>
      </rPr>
      <t>万</t>
    </r>
    <r>
      <rPr>
        <sz val="10"/>
        <rFont val="Times New Roman"/>
        <family val="1"/>
      </rPr>
      <t>/</t>
    </r>
    <r>
      <rPr>
        <sz val="10"/>
        <rFont val="方正仿宋_GBK"/>
        <family val="4"/>
      </rPr>
      <t>公里；二、新建</t>
    </r>
    <r>
      <rPr>
        <sz val="10"/>
        <rFont val="Times New Roman"/>
        <family val="1"/>
      </rPr>
      <t>100</t>
    </r>
    <r>
      <rPr>
        <sz val="10"/>
        <rFont val="方正仿宋_GBK"/>
        <family val="4"/>
      </rPr>
      <t>立方米蓄水池</t>
    </r>
    <r>
      <rPr>
        <sz val="10"/>
        <rFont val="Times New Roman"/>
        <family val="1"/>
      </rPr>
      <t>6</t>
    </r>
    <r>
      <rPr>
        <sz val="10"/>
        <rFont val="方正仿宋_GBK"/>
        <family val="4"/>
      </rPr>
      <t>个，</t>
    </r>
    <r>
      <rPr>
        <sz val="10"/>
        <rFont val="Times New Roman"/>
        <family val="1"/>
      </rPr>
      <t>1100</t>
    </r>
    <r>
      <rPr>
        <sz val="10"/>
        <rFont val="方正仿宋_GBK"/>
        <family val="4"/>
      </rPr>
      <t>元</t>
    </r>
    <r>
      <rPr>
        <sz val="10"/>
        <rFont val="Times New Roman"/>
        <family val="1"/>
      </rPr>
      <t>/</t>
    </r>
    <r>
      <rPr>
        <sz val="10"/>
        <rFont val="方正仿宋_GBK"/>
        <family val="4"/>
      </rPr>
      <t>立方米，计划投资</t>
    </r>
    <r>
      <rPr>
        <sz val="10"/>
        <rFont val="Times New Roman"/>
        <family val="1"/>
      </rPr>
      <t>66</t>
    </r>
    <r>
      <rPr>
        <sz val="10"/>
        <rFont val="方正仿宋_GBK"/>
        <family val="4"/>
      </rPr>
      <t>万元；新建</t>
    </r>
    <r>
      <rPr>
        <sz val="10"/>
        <rFont val="Times New Roman"/>
        <family val="1"/>
      </rPr>
      <t>200</t>
    </r>
    <r>
      <rPr>
        <sz val="10"/>
        <rFont val="方正仿宋_GBK"/>
        <family val="4"/>
      </rPr>
      <t>立方水池</t>
    </r>
    <r>
      <rPr>
        <sz val="10"/>
        <rFont val="Times New Roman"/>
        <family val="1"/>
      </rPr>
      <t>12</t>
    </r>
    <r>
      <rPr>
        <sz val="10"/>
        <rFont val="方正仿宋_GBK"/>
        <family val="4"/>
      </rPr>
      <t>公里，</t>
    </r>
    <r>
      <rPr>
        <sz val="10"/>
        <rFont val="Times New Roman"/>
        <family val="1"/>
      </rPr>
      <t>15</t>
    </r>
    <r>
      <rPr>
        <sz val="10"/>
        <rFont val="方正仿宋_GBK"/>
        <family val="4"/>
      </rPr>
      <t>万</t>
    </r>
    <r>
      <rPr>
        <sz val="10"/>
        <rFont val="Times New Roman"/>
        <family val="1"/>
      </rPr>
      <t>/</t>
    </r>
    <r>
      <rPr>
        <sz val="10"/>
        <rFont val="方正仿宋_GBK"/>
        <family val="4"/>
      </rPr>
      <t>公里；二、新建</t>
    </r>
    <r>
      <rPr>
        <sz val="10"/>
        <rFont val="Times New Roman"/>
        <family val="1"/>
      </rPr>
      <t>100</t>
    </r>
    <r>
      <rPr>
        <sz val="10"/>
        <rFont val="方正仿宋_GBK"/>
        <family val="4"/>
      </rPr>
      <t>立方米蓄水池</t>
    </r>
    <r>
      <rPr>
        <sz val="10"/>
        <rFont val="Times New Roman"/>
        <family val="1"/>
      </rPr>
      <t>6</t>
    </r>
    <r>
      <rPr>
        <sz val="10"/>
        <rFont val="方正仿宋_GBK"/>
        <family val="4"/>
      </rPr>
      <t>个，</t>
    </r>
    <r>
      <rPr>
        <sz val="10"/>
        <rFont val="Times New Roman"/>
        <family val="1"/>
      </rPr>
      <t>1100</t>
    </r>
    <r>
      <rPr>
        <sz val="10"/>
        <rFont val="方正仿宋_GBK"/>
        <family val="4"/>
      </rPr>
      <t>元</t>
    </r>
    <r>
      <rPr>
        <sz val="10"/>
        <rFont val="Times New Roman"/>
        <family val="1"/>
      </rPr>
      <t>/</t>
    </r>
    <r>
      <rPr>
        <sz val="10"/>
        <rFont val="方正仿宋_GBK"/>
        <family val="4"/>
      </rPr>
      <t>立方米，计划投资</t>
    </r>
    <r>
      <rPr>
        <sz val="10"/>
        <rFont val="Times New Roman"/>
        <family val="1"/>
      </rPr>
      <t>66</t>
    </r>
    <r>
      <rPr>
        <sz val="10"/>
        <rFont val="方正仿宋_GBK"/>
        <family val="4"/>
      </rPr>
      <t>万元；新建</t>
    </r>
    <r>
      <rPr>
        <sz val="10"/>
        <rFont val="Times New Roman"/>
        <family val="1"/>
      </rPr>
      <t>200</t>
    </r>
    <r>
      <rPr>
        <sz val="10"/>
        <rFont val="方正仿宋_GBK"/>
        <family val="4"/>
      </rPr>
      <t>立方水池</t>
    </r>
    <r>
      <rPr>
        <sz val="10"/>
        <rFont val="Times New Roman"/>
        <family val="1"/>
      </rPr>
      <t>1</t>
    </r>
    <r>
      <rPr>
        <sz val="10"/>
        <rFont val="方正仿宋_GBK"/>
        <family val="4"/>
      </rPr>
      <t>座，计划投资</t>
    </r>
    <r>
      <rPr>
        <sz val="10"/>
        <rFont val="Times New Roman"/>
        <family val="1"/>
      </rPr>
      <t>22</t>
    </r>
    <r>
      <rPr>
        <sz val="10"/>
        <rFont val="方正仿宋_GBK"/>
        <family val="4"/>
      </rPr>
      <t>万元。新建</t>
    </r>
    <r>
      <rPr>
        <sz val="10"/>
        <rFont val="Times New Roman"/>
        <family val="1"/>
      </rPr>
      <t>DN100</t>
    </r>
    <r>
      <rPr>
        <sz val="10"/>
        <rFont val="方正仿宋_GBK"/>
        <family val="4"/>
      </rPr>
      <t>引水管道</t>
    </r>
    <r>
      <rPr>
        <sz val="10"/>
        <rFont val="Times New Roman"/>
        <family val="1"/>
      </rPr>
      <t>6</t>
    </r>
    <r>
      <rPr>
        <sz val="10"/>
        <rFont val="方正仿宋_GBK"/>
        <family val="4"/>
      </rPr>
      <t>公里，</t>
    </r>
    <r>
      <rPr>
        <sz val="10"/>
        <rFont val="Times New Roman"/>
        <family val="1"/>
      </rPr>
      <t>15</t>
    </r>
    <r>
      <rPr>
        <sz val="10"/>
        <rFont val="方正仿宋_GBK"/>
        <family val="4"/>
      </rPr>
      <t>万元</t>
    </r>
    <r>
      <rPr>
        <sz val="10"/>
        <rFont val="Times New Roman"/>
        <family val="1"/>
      </rPr>
      <t>/</t>
    </r>
    <r>
      <rPr>
        <sz val="10"/>
        <rFont val="方正仿宋_GBK"/>
        <family val="4"/>
      </rPr>
      <t>公里，计划投资</t>
    </r>
    <r>
      <rPr>
        <sz val="10"/>
        <rFont val="Times New Roman"/>
        <family val="1"/>
      </rPr>
      <t>90</t>
    </r>
    <r>
      <rPr>
        <sz val="10"/>
        <rFont val="方正仿宋_GBK"/>
        <family val="4"/>
      </rPr>
      <t>万元；新建</t>
    </r>
    <r>
      <rPr>
        <sz val="10"/>
        <rFont val="Times New Roman"/>
        <family val="1"/>
      </rPr>
      <t>DN80管道2公里，10万元/公里，计划投资20万元。新建DN50引水管道4公里，8万元/公里，计划投资32万元。</t>
    </r>
  </si>
  <si>
    <r>
      <t>项目（工程）验收合格率</t>
    </r>
    <r>
      <rPr>
        <sz val="10"/>
        <rFont val="Times New Roman"/>
        <family val="1"/>
      </rPr>
      <t>100%</t>
    </r>
    <r>
      <rPr>
        <sz val="10"/>
        <rFont val="方正仿宋_GBK"/>
        <family val="4"/>
      </rPr>
      <t>。受益脱贫人口人数</t>
    </r>
    <r>
      <rPr>
        <sz val="10"/>
        <rFont val="Times New Roman"/>
        <family val="1"/>
      </rPr>
      <t>229</t>
    </r>
    <r>
      <rPr>
        <sz val="10"/>
        <rFont val="方正仿宋_GBK"/>
        <family val="4"/>
      </rPr>
      <t>人，受益群众人口满意度</t>
    </r>
    <r>
      <rPr>
        <sz val="10"/>
        <rFont val="Times New Roman"/>
        <family val="1"/>
      </rPr>
      <t>≥96%</t>
    </r>
    <r>
      <rPr>
        <sz val="10"/>
        <rFont val="方正仿宋_GBK"/>
        <family val="4"/>
      </rPr>
      <t>。</t>
    </r>
  </si>
  <si>
    <t>班洪乡公坎村现代化边境小康村建设项目</t>
  </si>
  <si>
    <r>
      <t>（</t>
    </r>
    <r>
      <rPr>
        <sz val="10"/>
        <rFont val="Times New Roman"/>
        <family val="1"/>
      </rPr>
      <t>1</t>
    </r>
    <r>
      <rPr>
        <sz val="10"/>
        <rFont val="方正仿宋_GBK"/>
        <family val="4"/>
      </rPr>
      <t>）对现有茂谷柑、柑橘等</t>
    </r>
    <r>
      <rPr>
        <sz val="10"/>
        <rFont val="Times New Roman"/>
        <family val="1"/>
      </rPr>
      <t>100</t>
    </r>
    <r>
      <rPr>
        <sz val="10"/>
        <rFont val="方正仿宋_GBK"/>
        <family val="4"/>
      </rPr>
      <t>亩水果进行提质增效，含农资肥料购买等，</t>
    </r>
    <r>
      <rPr>
        <sz val="10"/>
        <rFont val="Times New Roman"/>
        <family val="1"/>
      </rPr>
      <t>1200</t>
    </r>
    <r>
      <rPr>
        <sz val="10"/>
        <rFont val="方正仿宋_GBK"/>
        <family val="4"/>
      </rPr>
      <t>元</t>
    </r>
    <r>
      <rPr>
        <sz val="10"/>
        <rFont val="Times New Roman"/>
        <family val="1"/>
      </rPr>
      <t>/</t>
    </r>
    <r>
      <rPr>
        <sz val="10"/>
        <rFont val="方正仿宋_GBK"/>
        <family val="4"/>
      </rPr>
      <t>亩，计划投资</t>
    </r>
    <r>
      <rPr>
        <sz val="10"/>
        <rFont val="Times New Roman"/>
        <family val="1"/>
      </rPr>
      <t>12</t>
    </r>
    <r>
      <rPr>
        <sz val="10"/>
        <rFont val="方正仿宋_GBK"/>
        <family val="4"/>
      </rPr>
      <t>万元；新建蓄水池</t>
    </r>
    <r>
      <rPr>
        <sz val="10"/>
        <rFont val="Times New Roman"/>
        <family val="1"/>
      </rPr>
      <t>1</t>
    </r>
    <r>
      <rPr>
        <sz val="10"/>
        <rFont val="方正仿宋_GBK"/>
        <family val="4"/>
      </rPr>
      <t>座，</t>
    </r>
    <r>
      <rPr>
        <sz val="10"/>
        <rFont val="Times New Roman"/>
        <family val="1"/>
      </rPr>
      <t>200</t>
    </r>
    <r>
      <rPr>
        <sz val="10"/>
        <rFont val="方正仿宋_GBK"/>
        <family val="4"/>
      </rPr>
      <t>立方米</t>
    </r>
    <r>
      <rPr>
        <sz val="10"/>
        <rFont val="Times New Roman"/>
        <family val="1"/>
      </rPr>
      <t>/</t>
    </r>
    <r>
      <rPr>
        <sz val="10"/>
        <rFont val="方正仿宋_GBK"/>
        <family val="4"/>
      </rPr>
      <t>座，</t>
    </r>
    <r>
      <rPr>
        <sz val="10"/>
        <rFont val="Times New Roman"/>
        <family val="1"/>
      </rPr>
      <t>1100</t>
    </r>
    <r>
      <rPr>
        <sz val="10"/>
        <rFont val="方正仿宋_GBK"/>
        <family val="4"/>
      </rPr>
      <t>元</t>
    </r>
    <r>
      <rPr>
        <sz val="10"/>
        <rFont val="Times New Roman"/>
        <family val="1"/>
      </rPr>
      <t>/</t>
    </r>
    <r>
      <rPr>
        <sz val="10"/>
        <rFont val="方正仿宋_GBK"/>
        <family val="4"/>
      </rPr>
      <t>立方米，计划投资</t>
    </r>
    <r>
      <rPr>
        <sz val="10"/>
        <rFont val="Times New Roman"/>
        <family val="1"/>
      </rPr>
      <t>22</t>
    </r>
    <r>
      <rPr>
        <sz val="10"/>
        <rFont val="方正仿宋_GBK"/>
        <family val="4"/>
      </rPr>
      <t>万元，引水管道铺设</t>
    </r>
    <r>
      <rPr>
        <sz val="10"/>
        <rFont val="Times New Roman"/>
        <family val="1"/>
      </rPr>
      <t>2</t>
    </r>
    <r>
      <rPr>
        <sz val="10"/>
        <rFont val="方正仿宋_GBK"/>
        <family val="4"/>
      </rPr>
      <t>公里，</t>
    </r>
    <r>
      <rPr>
        <sz val="10"/>
        <rFont val="Times New Roman"/>
        <family val="1"/>
      </rPr>
      <t>12</t>
    </r>
    <r>
      <rPr>
        <sz val="10"/>
        <rFont val="方正仿宋_GBK"/>
        <family val="4"/>
      </rPr>
      <t>万元</t>
    </r>
    <r>
      <rPr>
        <sz val="10"/>
        <rFont val="Times New Roman"/>
        <family val="1"/>
      </rPr>
      <t>/</t>
    </r>
    <r>
      <rPr>
        <sz val="10"/>
        <rFont val="方正仿宋_GBK"/>
        <family val="4"/>
      </rPr>
      <t>公里，计划投资</t>
    </r>
    <r>
      <rPr>
        <sz val="10"/>
        <rFont val="Times New Roman"/>
        <family val="1"/>
      </rPr>
      <t>24</t>
    </r>
    <r>
      <rPr>
        <sz val="10"/>
        <rFont val="方正仿宋_GBK"/>
        <family val="4"/>
      </rPr>
      <t>万元。（</t>
    </r>
    <r>
      <rPr>
        <sz val="10"/>
        <rFont val="Times New Roman"/>
        <family val="1"/>
      </rPr>
      <t>2</t>
    </r>
    <r>
      <rPr>
        <sz val="10"/>
        <rFont val="方正仿宋_GBK"/>
        <family val="4"/>
      </rPr>
      <t>）对现有</t>
    </r>
    <r>
      <rPr>
        <sz val="10"/>
        <rFont val="Times New Roman"/>
        <family val="1"/>
      </rPr>
      <t>5</t>
    </r>
    <r>
      <rPr>
        <sz val="10"/>
        <rFont val="方正仿宋_GBK"/>
        <family val="4"/>
      </rPr>
      <t>亩鱼塘进行提质改造，含鱼苗、饲料购买，鱼塘加固及防水工程，垂钓点打造等，计划投资</t>
    </r>
    <r>
      <rPr>
        <sz val="10"/>
        <rFont val="Times New Roman"/>
        <family val="1"/>
      </rPr>
      <t>10</t>
    </r>
    <r>
      <rPr>
        <sz val="10"/>
        <rFont val="方正仿宋_GBK"/>
        <family val="4"/>
      </rPr>
      <t>万元。（</t>
    </r>
    <r>
      <rPr>
        <sz val="10"/>
        <rFont val="Times New Roman"/>
        <family val="1"/>
      </rPr>
      <t>3</t>
    </r>
    <r>
      <rPr>
        <sz val="10"/>
        <rFont val="方正仿宋_GBK"/>
        <family val="4"/>
      </rPr>
      <t>）公弄新建污水排放设施</t>
    </r>
    <r>
      <rPr>
        <sz val="10"/>
        <rFont val="Times New Roman"/>
        <family val="1"/>
      </rPr>
      <t>1.5</t>
    </r>
    <r>
      <rPr>
        <sz val="10"/>
        <rFont val="方正仿宋_GBK"/>
        <family val="4"/>
      </rPr>
      <t>公里；新建污水降解池</t>
    </r>
    <r>
      <rPr>
        <sz val="10"/>
        <rFont val="Times New Roman"/>
        <family val="1"/>
      </rPr>
      <t>1</t>
    </r>
    <r>
      <rPr>
        <sz val="10"/>
        <rFont val="方正仿宋_GBK"/>
        <family val="4"/>
      </rPr>
      <t>个、胶队新建污水排放设施</t>
    </r>
    <r>
      <rPr>
        <sz val="10"/>
        <rFont val="Times New Roman"/>
        <family val="1"/>
      </rPr>
      <t>1.5</t>
    </r>
    <r>
      <rPr>
        <sz val="10"/>
        <rFont val="方正仿宋_GBK"/>
        <family val="4"/>
      </rPr>
      <t>公里、法宝一新建污水排放设施</t>
    </r>
    <r>
      <rPr>
        <sz val="10"/>
        <rFont val="Times New Roman"/>
        <family val="1"/>
      </rPr>
      <t>0.3</t>
    </r>
    <r>
      <rPr>
        <sz val="10"/>
        <rFont val="方正仿宋_GBK"/>
        <family val="4"/>
      </rPr>
      <t>公里；新建污水降解池</t>
    </r>
    <r>
      <rPr>
        <sz val="10"/>
        <rFont val="Times New Roman"/>
        <family val="1"/>
      </rPr>
      <t>1</t>
    </r>
    <r>
      <rPr>
        <sz val="10"/>
        <rFont val="方正仿宋_GBK"/>
        <family val="4"/>
      </rPr>
      <t>个、法宝二新建污水排放设施</t>
    </r>
    <r>
      <rPr>
        <sz val="10"/>
        <rFont val="Times New Roman"/>
        <family val="1"/>
      </rPr>
      <t>0.2</t>
    </r>
    <r>
      <rPr>
        <sz val="10"/>
        <rFont val="方正仿宋_GBK"/>
        <family val="4"/>
      </rPr>
      <t>公里；新建污水降解池</t>
    </r>
    <r>
      <rPr>
        <sz val="10"/>
        <rFont val="Times New Roman"/>
        <family val="1"/>
      </rPr>
      <t>1</t>
    </r>
    <r>
      <rPr>
        <sz val="10"/>
        <rFont val="方正仿宋_GBK"/>
        <family val="4"/>
      </rPr>
      <t>个、芒莱一新建污水排放设施</t>
    </r>
    <r>
      <rPr>
        <sz val="10"/>
        <rFont val="Times New Roman"/>
        <family val="1"/>
      </rPr>
      <t>1</t>
    </r>
    <r>
      <rPr>
        <sz val="10"/>
        <rFont val="方正仿宋_GBK"/>
        <family val="4"/>
      </rPr>
      <t>公里；新建污水降解池</t>
    </r>
    <r>
      <rPr>
        <sz val="10"/>
        <rFont val="Times New Roman"/>
        <family val="1"/>
      </rPr>
      <t>1</t>
    </r>
    <r>
      <rPr>
        <sz val="10"/>
        <rFont val="方正仿宋_GBK"/>
        <family val="4"/>
      </rPr>
      <t>个、芒莱二新建污水排放设施</t>
    </r>
    <r>
      <rPr>
        <sz val="10"/>
        <rFont val="Times New Roman"/>
        <family val="1"/>
      </rPr>
      <t>1</t>
    </r>
    <r>
      <rPr>
        <sz val="10"/>
        <rFont val="方正仿宋_GBK"/>
        <family val="4"/>
      </rPr>
      <t>公里；新建污水降解池</t>
    </r>
    <r>
      <rPr>
        <sz val="10"/>
        <rFont val="Times New Roman"/>
        <family val="1"/>
      </rPr>
      <t>1</t>
    </r>
    <r>
      <rPr>
        <sz val="10"/>
        <rFont val="方正仿宋_GBK"/>
        <family val="4"/>
      </rPr>
      <t>个，芒外一新建污水排放设施</t>
    </r>
    <r>
      <rPr>
        <sz val="10"/>
        <rFont val="Times New Roman"/>
        <family val="1"/>
      </rPr>
      <t>2</t>
    </r>
    <r>
      <rPr>
        <sz val="10"/>
        <rFont val="方正仿宋_GBK"/>
        <family val="4"/>
      </rPr>
      <t>公里；新建污水降解池</t>
    </r>
    <r>
      <rPr>
        <sz val="10"/>
        <rFont val="Times New Roman"/>
        <family val="1"/>
      </rPr>
      <t>1</t>
    </r>
    <r>
      <rPr>
        <sz val="10"/>
        <rFont val="方正仿宋_GBK"/>
        <family val="4"/>
      </rPr>
      <t>个、芒外二新建污水排放设施</t>
    </r>
    <r>
      <rPr>
        <sz val="10"/>
        <rFont val="Times New Roman"/>
        <family val="1"/>
      </rPr>
      <t>1.5</t>
    </r>
    <r>
      <rPr>
        <sz val="10"/>
        <rFont val="方正仿宋_GBK"/>
        <family val="4"/>
      </rPr>
      <t>公里；新建污水降解池</t>
    </r>
    <r>
      <rPr>
        <sz val="10"/>
        <rFont val="Times New Roman"/>
        <family val="1"/>
      </rPr>
      <t>1</t>
    </r>
    <r>
      <rPr>
        <sz val="10"/>
        <rFont val="方正仿宋_GBK"/>
        <family val="4"/>
      </rPr>
      <t>个、翁子新建污水排放设施</t>
    </r>
    <r>
      <rPr>
        <sz val="10"/>
        <rFont val="Times New Roman"/>
        <family val="1"/>
      </rPr>
      <t>1.8</t>
    </r>
    <r>
      <rPr>
        <sz val="10"/>
        <rFont val="方正仿宋_GBK"/>
        <family val="4"/>
      </rPr>
      <t>公里；新建污水降解池</t>
    </r>
    <r>
      <rPr>
        <sz val="10"/>
        <rFont val="Times New Roman"/>
        <family val="1"/>
      </rPr>
      <t>1</t>
    </r>
    <r>
      <rPr>
        <sz val="10"/>
        <rFont val="方正仿宋_GBK"/>
        <family val="4"/>
      </rPr>
      <t>个，合作新建污水排放设施</t>
    </r>
    <r>
      <rPr>
        <sz val="10"/>
        <rFont val="Times New Roman"/>
        <family val="1"/>
      </rPr>
      <t>1.5</t>
    </r>
    <r>
      <rPr>
        <sz val="10"/>
        <rFont val="方正仿宋_GBK"/>
        <family val="4"/>
      </rPr>
      <t>公里；新建污水降解池</t>
    </r>
    <r>
      <rPr>
        <sz val="10"/>
        <rFont val="Times New Roman"/>
        <family val="1"/>
      </rPr>
      <t>1</t>
    </r>
    <r>
      <rPr>
        <sz val="10"/>
        <rFont val="方正仿宋_GBK"/>
        <family val="4"/>
      </rPr>
      <t>个。</t>
    </r>
  </si>
  <si>
    <t>2022年班老乡营盘村现代化边境小康村建设项目</t>
  </si>
  <si>
    <t>营盘村</t>
  </si>
  <si>
    <r>
      <t>一、坚果种植项目：坚果提质改造</t>
    </r>
    <r>
      <rPr>
        <sz val="10"/>
        <rFont val="Times New Roman"/>
        <family val="1"/>
      </rPr>
      <t>420</t>
    </r>
    <r>
      <rPr>
        <sz val="10"/>
        <rFont val="方正仿宋_GBK"/>
        <family val="4"/>
      </rPr>
      <t>亩，新种植</t>
    </r>
    <r>
      <rPr>
        <sz val="10"/>
        <rFont val="Times New Roman"/>
        <family val="1"/>
      </rPr>
      <t>1000</t>
    </r>
    <r>
      <rPr>
        <sz val="10"/>
        <rFont val="方正仿宋_GBK"/>
        <family val="4"/>
      </rPr>
      <t>亩，包括坚果苗嫁接，坚果地喷灌系统建设等，计划投资</t>
    </r>
    <r>
      <rPr>
        <sz val="10"/>
        <rFont val="Times New Roman"/>
        <family val="1"/>
      </rPr>
      <t>167</t>
    </r>
    <r>
      <rPr>
        <sz val="10"/>
        <rFont val="方正仿宋_GBK"/>
        <family val="4"/>
      </rPr>
      <t>万元；全部为中央财政衔接推进乡村振兴补助资金。</t>
    </r>
    <r>
      <rPr>
        <sz val="10"/>
        <rFont val="Times New Roman"/>
        <family val="1"/>
      </rPr>
      <t xml:space="preserve">
</t>
    </r>
    <r>
      <rPr>
        <sz val="10"/>
        <rFont val="方正仿宋_GBK"/>
        <family val="4"/>
      </rPr>
      <t>二、特色蔬菜种植项目：特色蔬菜种植</t>
    </r>
    <r>
      <rPr>
        <sz val="10"/>
        <rFont val="Times New Roman"/>
        <family val="1"/>
      </rPr>
      <t>160</t>
    </r>
    <r>
      <rPr>
        <sz val="10"/>
        <rFont val="方正仿宋_GBK"/>
        <family val="4"/>
      </rPr>
      <t>亩，单价</t>
    </r>
    <r>
      <rPr>
        <sz val="10"/>
        <rFont val="Times New Roman"/>
        <family val="1"/>
      </rPr>
      <t>2000</t>
    </r>
    <r>
      <rPr>
        <sz val="10"/>
        <rFont val="方正仿宋_GBK"/>
        <family val="4"/>
      </rPr>
      <t>元</t>
    </r>
    <r>
      <rPr>
        <sz val="10"/>
        <rFont val="Times New Roman"/>
        <family val="1"/>
      </rPr>
      <t>/</t>
    </r>
    <r>
      <rPr>
        <sz val="10"/>
        <rFont val="方正仿宋_GBK"/>
        <family val="4"/>
      </rPr>
      <t>亩。计划投资</t>
    </r>
    <r>
      <rPr>
        <sz val="10"/>
        <rFont val="Times New Roman"/>
        <family val="1"/>
      </rPr>
      <t>32</t>
    </r>
    <r>
      <rPr>
        <sz val="10"/>
        <rFont val="方正仿宋_GBK"/>
        <family val="4"/>
      </rPr>
      <t>万元；全部为中央财政衔接推进乡村振兴补助资金。</t>
    </r>
    <r>
      <rPr>
        <sz val="10"/>
        <rFont val="Times New Roman"/>
        <family val="1"/>
      </rPr>
      <t xml:space="preserve">
</t>
    </r>
    <r>
      <rPr>
        <sz val="10"/>
        <rFont val="方正仿宋_GBK"/>
        <family val="4"/>
      </rPr>
      <t>三、蜜蜂养殖项目：购买蜂种蜂箱</t>
    </r>
    <r>
      <rPr>
        <sz val="10"/>
        <rFont val="Times New Roman"/>
        <family val="1"/>
      </rPr>
      <t>250</t>
    </r>
    <r>
      <rPr>
        <sz val="10"/>
        <rFont val="方正仿宋_GBK"/>
        <family val="4"/>
      </rPr>
      <t>箱，计划投资</t>
    </r>
    <r>
      <rPr>
        <sz val="10"/>
        <rFont val="Times New Roman"/>
        <family val="1"/>
      </rPr>
      <t>20</t>
    </r>
    <r>
      <rPr>
        <sz val="10"/>
        <rFont val="方正仿宋_GBK"/>
        <family val="4"/>
      </rPr>
      <t>万元；全部为中央财政衔接推进乡村振兴补助资金。</t>
    </r>
  </si>
  <si>
    <r>
      <t>（</t>
    </r>
    <r>
      <rPr>
        <sz val="10"/>
        <rFont val="Times New Roman"/>
        <family val="1"/>
      </rPr>
      <t>1</t>
    </r>
    <r>
      <rPr>
        <sz val="10"/>
        <rFont val="方正仿宋_GBK"/>
        <family val="4"/>
      </rPr>
      <t>）数量目标。打造现代化小康村示范点数量</t>
    </r>
    <r>
      <rPr>
        <sz val="10"/>
        <rFont val="Times New Roman"/>
        <family val="1"/>
      </rPr>
      <t>≥1</t>
    </r>
    <r>
      <rPr>
        <sz val="10"/>
        <rFont val="方正仿宋_GBK"/>
        <family val="4"/>
      </rPr>
      <t>个；坚果提质改造数量</t>
    </r>
    <r>
      <rPr>
        <sz val="10"/>
        <rFont val="Times New Roman"/>
        <family val="1"/>
      </rPr>
      <t>≥1420</t>
    </r>
    <r>
      <rPr>
        <sz val="10"/>
        <rFont val="方正仿宋_GBK"/>
        <family val="4"/>
      </rPr>
      <t>亩；特色蔬菜种植</t>
    </r>
    <r>
      <rPr>
        <sz val="10"/>
        <rFont val="Times New Roman"/>
        <family val="1"/>
      </rPr>
      <t>≥160</t>
    </r>
    <r>
      <rPr>
        <sz val="10"/>
        <rFont val="方正仿宋_GBK"/>
        <family val="4"/>
      </rPr>
      <t>亩；蜜蜂养殖</t>
    </r>
    <r>
      <rPr>
        <sz val="10"/>
        <rFont val="Times New Roman"/>
        <family val="1"/>
      </rPr>
      <t>≥250</t>
    </r>
    <r>
      <rPr>
        <sz val="10"/>
        <rFont val="方正仿宋_GBK"/>
        <family val="4"/>
      </rPr>
      <t>箱；</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≥20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）社会效益指标。受益贫困人口数</t>
    </r>
    <r>
      <rPr>
        <sz val="10"/>
        <rFont val="Times New Roman"/>
        <family val="1"/>
      </rPr>
      <t>≥356</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）生态效益指标。村容村貌、人际环境提升率</t>
    </r>
    <r>
      <rPr>
        <sz val="10"/>
        <rFont val="Times New Roman"/>
        <family val="1"/>
      </rPr>
      <t xml:space="preserve">≥96%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≥30</t>
    </r>
    <r>
      <rPr>
        <sz val="10"/>
        <rFont val="方正仿宋_GBK"/>
        <family val="4"/>
      </rPr>
      <t>年</t>
    </r>
  </si>
  <si>
    <t>2022年班老乡班搞村现代化边境小康村建设项目</t>
  </si>
  <si>
    <t>班搞村</t>
  </si>
  <si>
    <r>
      <t>一、班搞村河谷热区产业基地建设项目。</t>
    </r>
    <r>
      <rPr>
        <sz val="10"/>
        <rFont val="Times New Roman"/>
        <family val="1"/>
      </rPr>
      <t>1.</t>
    </r>
    <r>
      <rPr>
        <sz val="10"/>
        <rFont val="方正仿宋_GBK"/>
        <family val="4"/>
      </rPr>
      <t>新建果干加工厂一座：厂房建设</t>
    </r>
    <r>
      <rPr>
        <sz val="10"/>
        <rFont val="Times New Roman"/>
        <family val="1"/>
      </rPr>
      <t>100</t>
    </r>
    <r>
      <rPr>
        <sz val="10"/>
        <rFont val="方正仿宋_GBK"/>
        <family val="4"/>
      </rPr>
      <t>㎡，水电架设，烘干机、冰柜、展柜等设备购买，交通运输工具购买及</t>
    </r>
    <r>
      <rPr>
        <sz val="10"/>
        <rFont val="Times New Roman"/>
        <family val="1"/>
      </rPr>
      <t>SC</t>
    </r>
    <r>
      <rPr>
        <sz val="10"/>
        <rFont val="方正仿宋_GBK"/>
        <family val="4"/>
      </rPr>
      <t>认证，包装等。计划投资</t>
    </r>
    <r>
      <rPr>
        <sz val="10"/>
        <rFont val="Times New Roman"/>
        <family val="1"/>
      </rPr>
      <t>100</t>
    </r>
    <r>
      <rPr>
        <sz val="10"/>
        <rFont val="方正仿宋_GBK"/>
        <family val="4"/>
      </rPr>
      <t>万元。</t>
    </r>
    <r>
      <rPr>
        <sz val="10"/>
        <rFont val="Times New Roman"/>
        <family val="1"/>
      </rPr>
      <t>2.</t>
    </r>
    <r>
      <rPr>
        <sz val="10"/>
        <rFont val="方正仿宋_GBK"/>
        <family val="4"/>
      </rPr>
      <t>生态养殖园建设项目：建设圈舍</t>
    </r>
    <r>
      <rPr>
        <sz val="10"/>
        <rFont val="Times New Roman"/>
        <family val="1"/>
      </rPr>
      <t>100</t>
    </r>
    <r>
      <rPr>
        <sz val="10"/>
        <rFont val="方正仿宋_GBK"/>
        <family val="4"/>
      </rPr>
      <t>㎡，水电架设等相关基础设施，购买种鸡、鸭、猪及饲料、药品、果苗等。计划投资</t>
    </r>
    <r>
      <rPr>
        <sz val="10"/>
        <rFont val="Times New Roman"/>
        <family val="1"/>
      </rPr>
      <t>100</t>
    </r>
    <r>
      <rPr>
        <sz val="10"/>
        <rFont val="方正仿宋_GBK"/>
        <family val="4"/>
      </rPr>
      <t>万元。</t>
    </r>
    <r>
      <rPr>
        <sz val="10"/>
        <rFont val="Times New Roman"/>
        <family val="1"/>
      </rPr>
      <t>3.</t>
    </r>
    <r>
      <rPr>
        <sz val="10"/>
        <rFont val="方正仿宋_GBK"/>
        <family val="4"/>
      </rPr>
      <t>热带水果产业基地：建设热带水果产业基地</t>
    </r>
    <r>
      <rPr>
        <sz val="10"/>
        <rFont val="Times New Roman"/>
        <family val="1"/>
      </rPr>
      <t>80</t>
    </r>
    <r>
      <rPr>
        <sz val="10"/>
        <rFont val="方正仿宋_GBK"/>
        <family val="4"/>
      </rPr>
      <t>亩，土地平整，果苗购买，灌溉管网铺设</t>
    </r>
    <r>
      <rPr>
        <sz val="10"/>
        <rFont val="Times New Roman"/>
        <family val="1"/>
      </rPr>
      <t>2000m</t>
    </r>
    <r>
      <rPr>
        <sz val="10"/>
        <rFont val="方正仿宋_GBK"/>
        <family val="4"/>
      </rPr>
      <t>，配套灌溉系统等基础设施。计划投资</t>
    </r>
    <r>
      <rPr>
        <sz val="10"/>
        <rFont val="Times New Roman"/>
        <family val="1"/>
      </rPr>
      <t>120</t>
    </r>
    <r>
      <rPr>
        <sz val="10"/>
        <rFont val="方正仿宋_GBK"/>
        <family val="4"/>
      </rPr>
      <t>万元。</t>
    </r>
    <r>
      <rPr>
        <sz val="10"/>
        <rFont val="Times New Roman"/>
        <family val="1"/>
      </rPr>
      <t xml:space="preserve">
</t>
    </r>
    <r>
      <rPr>
        <sz val="10"/>
        <rFont val="方正仿宋_GBK"/>
        <family val="4"/>
      </rPr>
      <t>二、坚果提质改造项目：班老乡班搞村实施坚果提质改造</t>
    </r>
    <r>
      <rPr>
        <sz val="10"/>
        <rFont val="Times New Roman"/>
        <family val="1"/>
      </rPr>
      <t>600</t>
    </r>
    <r>
      <rPr>
        <sz val="10"/>
        <rFont val="方正仿宋_GBK"/>
        <family val="4"/>
      </rPr>
      <t>亩，包括坚果苗嫁接，坚果地喷灌系统建设等，计划投资</t>
    </r>
    <r>
      <rPr>
        <sz val="10"/>
        <rFont val="Times New Roman"/>
        <family val="1"/>
      </rPr>
      <t>120</t>
    </r>
    <r>
      <rPr>
        <sz val="10"/>
        <rFont val="方正仿宋_GBK"/>
        <family val="4"/>
      </rPr>
      <t>万元；全部为中央财政衔接推进乡村振兴补助资金。</t>
    </r>
  </si>
  <si>
    <r>
      <t>（</t>
    </r>
    <r>
      <rPr>
        <sz val="10"/>
        <rFont val="Times New Roman"/>
        <family val="1"/>
      </rPr>
      <t>1</t>
    </r>
    <r>
      <rPr>
        <sz val="10"/>
        <rFont val="方正仿宋_GBK"/>
        <family val="4"/>
      </rPr>
      <t>）数量目标。打造现代化小康村示范点数量</t>
    </r>
    <r>
      <rPr>
        <sz val="10"/>
        <rFont val="Times New Roman"/>
        <family val="1"/>
      </rPr>
      <t>≥1</t>
    </r>
    <r>
      <rPr>
        <sz val="10"/>
        <rFont val="方正仿宋_GBK"/>
        <family val="4"/>
      </rPr>
      <t>个；坚果提质改造数量</t>
    </r>
    <r>
      <rPr>
        <sz val="10"/>
        <rFont val="Times New Roman"/>
        <family val="1"/>
      </rPr>
      <t>≥600</t>
    </r>
    <r>
      <rPr>
        <sz val="10"/>
        <rFont val="方正仿宋_GBK"/>
        <family val="4"/>
      </rPr>
      <t>亩；厂房建设</t>
    </r>
    <r>
      <rPr>
        <sz val="10"/>
        <rFont val="Times New Roman"/>
        <family val="1"/>
      </rPr>
      <t>≥100</t>
    </r>
    <r>
      <rPr>
        <sz val="10"/>
        <rFont val="方正仿宋_GBK"/>
        <family val="4"/>
      </rPr>
      <t>㎡；灌溉管网铺设</t>
    </r>
    <r>
      <rPr>
        <sz val="10"/>
        <rFont val="Times New Roman"/>
        <family val="1"/>
      </rPr>
      <t>≥2000m</t>
    </r>
    <r>
      <rPr>
        <sz val="10"/>
        <rFont val="方正仿宋_GBK"/>
        <family val="4"/>
      </rPr>
      <t>。</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≥20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）社会效益指标。受益贫困人口数</t>
    </r>
    <r>
      <rPr>
        <sz val="10"/>
        <rFont val="Times New Roman"/>
        <family val="1"/>
      </rPr>
      <t>≥356</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）生态效益指标。村容村貌、人际环境提升率</t>
    </r>
    <r>
      <rPr>
        <sz val="10"/>
        <rFont val="Times New Roman"/>
        <family val="1"/>
      </rPr>
      <t xml:space="preserve">≥96%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≥30</t>
    </r>
    <r>
      <rPr>
        <sz val="10"/>
        <rFont val="方正仿宋_GBK"/>
        <family val="4"/>
      </rPr>
      <t>年</t>
    </r>
  </si>
  <si>
    <t>2022年班老乡怕浪村现代化边境小康村建设项目</t>
  </si>
  <si>
    <t>帕浪村</t>
  </si>
  <si>
    <r>
      <t>一、坚果提质改造项目：班老乡帕浪村实施坚果提质改造</t>
    </r>
    <r>
      <rPr>
        <sz val="10"/>
        <rFont val="Times New Roman"/>
        <family val="1"/>
      </rPr>
      <t>600</t>
    </r>
    <r>
      <rPr>
        <sz val="10"/>
        <rFont val="方正仿宋_GBK"/>
        <family val="4"/>
      </rPr>
      <t>亩包括坚果苗嫁接，坚果地喷灌系统建设等，计划投资</t>
    </r>
    <r>
      <rPr>
        <sz val="10"/>
        <rFont val="Times New Roman"/>
        <family val="1"/>
      </rPr>
      <t>120</t>
    </r>
    <r>
      <rPr>
        <sz val="10"/>
        <rFont val="方正仿宋_GBK"/>
        <family val="4"/>
      </rPr>
      <t>万元；全部为中央财政衔接推进乡村振兴补助资金。</t>
    </r>
    <r>
      <rPr>
        <sz val="10"/>
        <rFont val="Times New Roman"/>
        <family val="1"/>
      </rPr>
      <t xml:space="preserve">
</t>
    </r>
    <r>
      <rPr>
        <sz val="10"/>
        <rFont val="方正仿宋_GBK"/>
        <family val="4"/>
      </rPr>
      <t>二、帕浪村养殖基础设施建设：在班老乡帕浪村建设</t>
    </r>
    <r>
      <rPr>
        <sz val="10"/>
        <rFont val="Times New Roman"/>
        <family val="1"/>
      </rPr>
      <t>8</t>
    </r>
    <r>
      <rPr>
        <sz val="10"/>
        <rFont val="方正仿宋_GBK"/>
        <family val="4"/>
      </rPr>
      <t>座共</t>
    </r>
    <r>
      <rPr>
        <sz val="10"/>
        <rFont val="Times New Roman"/>
        <family val="1"/>
      </rPr>
      <t>2400</t>
    </r>
    <r>
      <rPr>
        <sz val="10"/>
        <rFont val="方正仿宋_GBK"/>
        <family val="4"/>
      </rPr>
      <t>㎡的养殖小区，预计生猪存栏</t>
    </r>
    <r>
      <rPr>
        <sz val="10"/>
        <rFont val="Times New Roman"/>
        <family val="1"/>
      </rPr>
      <t>800</t>
    </r>
    <r>
      <rPr>
        <sz val="10"/>
        <rFont val="方正仿宋_GBK"/>
        <family val="4"/>
      </rPr>
      <t>头，育繁母猪</t>
    </r>
    <r>
      <rPr>
        <sz val="10"/>
        <rFont val="Times New Roman"/>
        <family val="1"/>
      </rPr>
      <t>100</t>
    </r>
    <r>
      <rPr>
        <sz val="10"/>
        <rFont val="方正仿宋_GBK"/>
        <family val="4"/>
      </rPr>
      <t>头，出栏</t>
    </r>
    <r>
      <rPr>
        <sz val="10"/>
        <rFont val="Times New Roman"/>
        <family val="1"/>
      </rPr>
      <t>1200</t>
    </r>
    <r>
      <rPr>
        <sz val="10"/>
        <rFont val="方正仿宋_GBK"/>
        <family val="4"/>
      </rPr>
      <t>头。</t>
    </r>
    <r>
      <rPr>
        <sz val="10"/>
        <rFont val="Times New Roman"/>
        <family val="1"/>
      </rPr>
      <t xml:space="preserve">
</t>
    </r>
    <r>
      <rPr>
        <sz val="10"/>
        <rFont val="方正仿宋_GBK"/>
        <family val="4"/>
      </rPr>
      <t>在班老乡帕浪村</t>
    </r>
    <r>
      <rPr>
        <sz val="10"/>
        <rFont val="Times New Roman"/>
        <family val="1"/>
      </rPr>
      <t>8</t>
    </r>
    <r>
      <rPr>
        <sz val="10"/>
        <rFont val="方正仿宋_GBK"/>
        <family val="4"/>
      </rPr>
      <t>个自然村新建</t>
    </r>
    <r>
      <rPr>
        <sz val="10"/>
        <rFont val="Times New Roman"/>
        <family val="1"/>
      </rPr>
      <t>8</t>
    </r>
    <r>
      <rPr>
        <sz val="10"/>
        <rFont val="方正仿宋_GBK"/>
        <family val="4"/>
      </rPr>
      <t>座</t>
    </r>
    <r>
      <rPr>
        <sz val="10"/>
        <rFont val="Times New Roman"/>
        <family val="1"/>
      </rPr>
      <t>300</t>
    </r>
    <r>
      <rPr>
        <sz val="10"/>
        <rFont val="方正仿宋_GBK"/>
        <family val="4"/>
      </rPr>
      <t>㎡的养殖小区，共</t>
    </r>
    <r>
      <rPr>
        <sz val="10"/>
        <rFont val="Times New Roman"/>
        <family val="1"/>
      </rPr>
      <t>2400</t>
    </r>
    <r>
      <rPr>
        <sz val="10"/>
        <rFont val="方正仿宋_GBK"/>
        <family val="4"/>
      </rPr>
      <t>㎡，单价</t>
    </r>
    <r>
      <rPr>
        <sz val="10"/>
        <rFont val="Times New Roman"/>
        <family val="1"/>
      </rPr>
      <t>900</t>
    </r>
    <r>
      <rPr>
        <sz val="10"/>
        <rFont val="方正仿宋_GBK"/>
        <family val="4"/>
      </rPr>
      <t>元</t>
    </r>
    <r>
      <rPr>
        <sz val="10"/>
        <rFont val="Times New Roman"/>
        <family val="1"/>
      </rPr>
      <t>/</t>
    </r>
    <r>
      <rPr>
        <sz val="10"/>
        <rFont val="方正仿宋_GBK"/>
        <family val="4"/>
      </rPr>
      <t>㎡，投资概算</t>
    </r>
    <r>
      <rPr>
        <sz val="10"/>
        <rFont val="Times New Roman"/>
        <family val="1"/>
      </rPr>
      <t>216</t>
    </r>
    <r>
      <rPr>
        <sz val="10"/>
        <rFont val="方正仿宋_GBK"/>
        <family val="4"/>
      </rPr>
      <t>万元，新建</t>
    </r>
    <r>
      <rPr>
        <sz val="10"/>
        <rFont val="Times New Roman"/>
        <family val="1"/>
      </rPr>
      <t>8</t>
    </r>
    <r>
      <rPr>
        <sz val="10"/>
        <rFont val="方正仿宋_GBK"/>
        <family val="4"/>
      </rPr>
      <t>个</t>
    </r>
    <r>
      <rPr>
        <sz val="10"/>
        <rFont val="Times New Roman"/>
        <family val="1"/>
      </rPr>
      <t>30</t>
    </r>
    <r>
      <rPr>
        <sz val="10"/>
        <rFont val="方正仿宋_GBK"/>
        <family val="4"/>
      </rPr>
      <t>㎡管理房，共</t>
    </r>
    <r>
      <rPr>
        <sz val="10"/>
        <rFont val="Times New Roman"/>
        <family val="1"/>
      </rPr>
      <t>240</t>
    </r>
    <r>
      <rPr>
        <sz val="10"/>
        <rFont val="方正仿宋_GBK"/>
        <family val="4"/>
      </rPr>
      <t>㎡，单价</t>
    </r>
    <r>
      <rPr>
        <sz val="10"/>
        <rFont val="Times New Roman"/>
        <family val="1"/>
      </rPr>
      <t>1000</t>
    </r>
    <r>
      <rPr>
        <sz val="10"/>
        <rFont val="方正仿宋_GBK"/>
        <family val="4"/>
      </rPr>
      <t>元</t>
    </r>
    <r>
      <rPr>
        <sz val="10"/>
        <rFont val="Times New Roman"/>
        <family val="1"/>
      </rPr>
      <t>/</t>
    </r>
    <r>
      <rPr>
        <sz val="10"/>
        <rFont val="方正仿宋_GBK"/>
        <family val="4"/>
      </rPr>
      <t>㎡，投资概算</t>
    </r>
    <r>
      <rPr>
        <sz val="10"/>
        <rFont val="Times New Roman"/>
        <family val="1"/>
      </rPr>
      <t>24</t>
    </r>
    <r>
      <rPr>
        <sz val="10"/>
        <rFont val="方正仿宋_GBK"/>
        <family val="4"/>
      </rPr>
      <t>万元，新建</t>
    </r>
    <r>
      <rPr>
        <sz val="10"/>
        <rFont val="Times New Roman"/>
        <family val="1"/>
      </rPr>
      <t>8</t>
    </r>
    <r>
      <rPr>
        <sz val="10"/>
        <rFont val="方正仿宋_GBK"/>
        <family val="4"/>
      </rPr>
      <t>个</t>
    </r>
    <r>
      <rPr>
        <sz val="10"/>
        <rFont val="Times New Roman"/>
        <family val="1"/>
      </rPr>
      <t>30</t>
    </r>
    <r>
      <rPr>
        <sz val="10"/>
        <rFont val="方正仿宋_GBK"/>
        <family val="4"/>
      </rPr>
      <t>㎡的饲料房，共</t>
    </r>
    <r>
      <rPr>
        <sz val="10"/>
        <rFont val="Times New Roman"/>
        <family val="1"/>
      </rPr>
      <t>240</t>
    </r>
    <r>
      <rPr>
        <sz val="10"/>
        <rFont val="方正仿宋_GBK"/>
        <family val="4"/>
      </rPr>
      <t>㎡，单价</t>
    </r>
    <r>
      <rPr>
        <sz val="10"/>
        <rFont val="Times New Roman"/>
        <family val="1"/>
      </rPr>
      <t>900</t>
    </r>
    <r>
      <rPr>
        <sz val="10"/>
        <rFont val="方正仿宋_GBK"/>
        <family val="4"/>
      </rPr>
      <t>元</t>
    </r>
    <r>
      <rPr>
        <sz val="10"/>
        <rFont val="Times New Roman"/>
        <family val="1"/>
      </rPr>
      <t>/</t>
    </r>
    <r>
      <rPr>
        <sz val="10"/>
        <rFont val="方正仿宋_GBK"/>
        <family val="4"/>
      </rPr>
      <t>㎡，投资概算</t>
    </r>
    <r>
      <rPr>
        <sz val="10"/>
        <rFont val="Times New Roman"/>
        <family val="1"/>
      </rPr>
      <t>21.6</t>
    </r>
    <r>
      <rPr>
        <sz val="10"/>
        <rFont val="方正仿宋_GBK"/>
        <family val="4"/>
      </rPr>
      <t>万元。新建</t>
    </r>
    <r>
      <rPr>
        <sz val="10"/>
        <rFont val="Times New Roman"/>
        <family val="1"/>
      </rPr>
      <t>20</t>
    </r>
    <r>
      <rPr>
        <sz val="10"/>
        <rFont val="方正仿宋_GBK"/>
        <family val="4"/>
      </rPr>
      <t>立方水池</t>
    </r>
    <r>
      <rPr>
        <sz val="10"/>
        <rFont val="Times New Roman"/>
        <family val="1"/>
      </rPr>
      <t>8</t>
    </r>
    <r>
      <rPr>
        <sz val="10"/>
        <rFont val="方正仿宋_GBK"/>
        <family val="4"/>
      </rPr>
      <t>座，投资概算</t>
    </r>
    <r>
      <rPr>
        <sz val="10"/>
        <rFont val="Times New Roman"/>
        <family val="1"/>
      </rPr>
      <t>19.2</t>
    </r>
    <r>
      <rPr>
        <sz val="10"/>
        <rFont val="方正仿宋_GBK"/>
        <family val="4"/>
      </rPr>
      <t>万元，架设人畜饮水管道</t>
    </r>
    <r>
      <rPr>
        <sz val="10"/>
        <rFont val="Times New Roman"/>
        <family val="1"/>
      </rPr>
      <t>1920m,</t>
    </r>
    <r>
      <rPr>
        <sz val="10"/>
        <rFont val="方正仿宋_GBK"/>
        <family val="4"/>
      </rPr>
      <t>投资概算</t>
    </r>
    <r>
      <rPr>
        <sz val="10"/>
        <rFont val="Times New Roman"/>
        <family val="1"/>
      </rPr>
      <t>7</t>
    </r>
    <r>
      <rPr>
        <sz val="10"/>
        <rFont val="方正仿宋_GBK"/>
        <family val="4"/>
      </rPr>
      <t>万元。污水分流管道铺设</t>
    </r>
    <r>
      <rPr>
        <sz val="10"/>
        <rFont val="Times New Roman"/>
        <family val="1"/>
      </rPr>
      <t>960m</t>
    </r>
    <r>
      <rPr>
        <sz val="10"/>
        <rFont val="方正仿宋_GBK"/>
        <family val="4"/>
      </rPr>
      <t>，投资概算</t>
    </r>
    <r>
      <rPr>
        <sz val="10"/>
        <rFont val="Times New Roman"/>
        <family val="1"/>
      </rPr>
      <t>34.56</t>
    </r>
    <r>
      <rPr>
        <sz val="10"/>
        <rFont val="方正仿宋_GBK"/>
        <family val="4"/>
      </rPr>
      <t>万元。照明用电架设</t>
    </r>
    <r>
      <rPr>
        <sz val="10"/>
        <rFont val="Times New Roman"/>
        <family val="1"/>
      </rPr>
      <t>2240m</t>
    </r>
    <r>
      <rPr>
        <sz val="10"/>
        <rFont val="方正仿宋_GBK"/>
        <family val="4"/>
      </rPr>
      <t>，投资概算</t>
    </r>
    <r>
      <rPr>
        <sz val="10"/>
        <rFont val="Times New Roman"/>
        <family val="1"/>
      </rPr>
      <t>17.92</t>
    </r>
    <r>
      <rPr>
        <sz val="10"/>
        <rFont val="方正仿宋_GBK"/>
        <family val="4"/>
      </rPr>
      <t>万元。地基道路开挖平整、养殖小区相关手续办理等</t>
    </r>
    <r>
      <rPr>
        <sz val="10"/>
        <rFont val="Times New Roman"/>
        <family val="1"/>
      </rPr>
      <t>,</t>
    </r>
    <r>
      <rPr>
        <sz val="10"/>
        <rFont val="方正仿宋_GBK"/>
        <family val="4"/>
      </rPr>
      <t>投资概算</t>
    </r>
    <r>
      <rPr>
        <sz val="10"/>
        <rFont val="Times New Roman"/>
        <family val="1"/>
      </rPr>
      <t>9.72</t>
    </r>
    <r>
      <rPr>
        <sz val="10"/>
        <rFont val="方正仿宋_GBK"/>
        <family val="4"/>
      </rPr>
      <t>万元，计划投资</t>
    </r>
    <r>
      <rPr>
        <sz val="10"/>
        <rFont val="Times New Roman"/>
        <family val="1"/>
      </rPr>
      <t>350</t>
    </r>
    <r>
      <rPr>
        <sz val="10"/>
        <rFont val="方正仿宋_GBK"/>
        <family val="4"/>
      </rPr>
      <t>万元。全部为中央财政衔接推进乡村振兴补助资金。</t>
    </r>
  </si>
  <si>
    <r>
      <t>（</t>
    </r>
    <r>
      <rPr>
        <sz val="10"/>
        <rFont val="Times New Roman"/>
        <family val="1"/>
      </rPr>
      <t>1</t>
    </r>
    <r>
      <rPr>
        <sz val="10"/>
        <rFont val="方正仿宋_GBK"/>
        <family val="4"/>
      </rPr>
      <t>）数量目标。打造现代化小康村示范点数量</t>
    </r>
    <r>
      <rPr>
        <sz val="10"/>
        <rFont val="Times New Roman"/>
        <family val="1"/>
      </rPr>
      <t>≥1</t>
    </r>
    <r>
      <rPr>
        <sz val="10"/>
        <rFont val="方正仿宋_GBK"/>
        <family val="4"/>
      </rPr>
      <t>个；养殖小区面积</t>
    </r>
    <r>
      <rPr>
        <sz val="10"/>
        <rFont val="Times New Roman"/>
        <family val="1"/>
      </rPr>
      <t>≥3000</t>
    </r>
    <r>
      <rPr>
        <sz val="10"/>
        <rFont val="方正仿宋_GBK"/>
        <family val="4"/>
      </rPr>
      <t>㎡；管理房面积</t>
    </r>
    <r>
      <rPr>
        <sz val="10"/>
        <rFont val="Times New Roman"/>
        <family val="1"/>
      </rPr>
      <t>≥120</t>
    </r>
    <r>
      <rPr>
        <sz val="10"/>
        <rFont val="方正仿宋_GBK"/>
        <family val="4"/>
      </rPr>
      <t>㎡；污水分流管道铺设</t>
    </r>
    <r>
      <rPr>
        <sz val="10"/>
        <rFont val="Times New Roman"/>
        <family val="1"/>
      </rPr>
      <t xml:space="preserve">≥500m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≥20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）社会效益指标。受益贫困人口数</t>
    </r>
    <r>
      <rPr>
        <sz val="10"/>
        <rFont val="Times New Roman"/>
        <family val="1"/>
      </rPr>
      <t>≥392</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）生态效益指标。村容村貌、人际环境提升率</t>
    </r>
    <r>
      <rPr>
        <sz val="10"/>
        <rFont val="Times New Roman"/>
        <family val="1"/>
      </rPr>
      <t xml:space="preserve">≥96%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≥30</t>
    </r>
    <r>
      <rPr>
        <sz val="10"/>
        <rFont val="方正仿宋_GBK"/>
        <family val="4"/>
      </rPr>
      <t>年</t>
    </r>
  </si>
  <si>
    <t>2022年班老乡下班老村现代化边境小康村建设项目</t>
  </si>
  <si>
    <t>一、下班老村养殖基础设施建设：在班老乡下班老村永桑自然村建设面积1200的养殖小区，预计生猪存栏400头，育繁母猪50头，出栏800头。
在班老乡下班老村永桑自然村建设面积1200的养殖小区，单价900元/㎡，投资概算108万元，新建一个60㎡管理房，单价1000元/㎡，投资概算6万元，新建1个60㎡的饲料房，单价900元/㎡，投资概算5.4万元。新建20立方水池1座，投资概算2.4万元，架设人畜饮水管道1000m,投资概算3.6万元。污水分流管道铺设960m，投资概算34.56万元。照明用电架设300m，投资概算2.4万元。地基道路开挖平整、养殖小区相关手续办理等,投资概算7.65万元，计划投资350万元。全部为中央财政衔接推进乡村振兴补助资金。
二、产业路建设项目：产业路建设10公里，路基4.5m，路宽3.5m,厚度12cm。计划投资80万元。全部为中央财政衔接推进乡村振兴补助资金。
三、食品加工厂：三通一平、厂房建设、设备、交通运输工具购买及SC认证等。计划投资200万元。全部为中央财政衔接推进乡村振兴补助资金。
四、下班老村人居环境提升项目：1. 雨污分流管网主管2000米，投资30万元，支管1300米，20万元，配套排水沟2000米，投资40万元，氧化池9个 900立方米，投资91 万元，道路硬化5000平方米，投资125万元2. 新建沙拉房5个，新建一组活动室1座，计划投资50万元；3.村庄风貌提升、红色氛围营造100万元。五、班老乡下班老村村胶队民族团结
进步示范村项目：一是基础设施建设:自然村入户路硬化：入户路硬化205米，宽3米，厚度0.2m，混凝土强度为C25。二是农村人居环境提升:1.主排污管网。建设440米的主排污管网，投入资金12万元。资金全部来源为乡村振兴衔接资金。2.公厕。建设一座六个蹲位的公厕。3.到户排污管网。建设1196.7米的入户排污管网。4.污水处理池。新建一座60立方米的污水处理池。5.村庄绿化。绿化410平方米。三是社会公益建设：文化活动室装修。重新修缮老旧的文化活动室。四是扶持示范户创建工程：1.成立互助社1个，提供滚动使用互助资金20万元，资金全部来源为乡村振兴衔接资金。2.培育示范户10户，提供奖励资金5万元，5.其他。民族景观亭。新建一座民族景观亭</t>
  </si>
  <si>
    <r>
      <t>（</t>
    </r>
    <r>
      <rPr>
        <sz val="10"/>
        <rFont val="Times New Roman"/>
        <family val="1"/>
      </rPr>
      <t>1</t>
    </r>
    <r>
      <rPr>
        <sz val="10"/>
        <rFont val="方正仿宋_GBK"/>
        <family val="4"/>
      </rPr>
      <t>）数量目标。打造现代化小康村示范点数量</t>
    </r>
    <r>
      <rPr>
        <sz val="10"/>
        <rFont val="Times New Roman"/>
        <family val="1"/>
      </rPr>
      <t>≥1</t>
    </r>
    <r>
      <rPr>
        <sz val="10"/>
        <rFont val="方正仿宋_GBK"/>
        <family val="4"/>
      </rPr>
      <t>个；养殖小区面积</t>
    </r>
    <r>
      <rPr>
        <sz val="10"/>
        <rFont val="Times New Roman"/>
        <family val="1"/>
      </rPr>
      <t>≥1200</t>
    </r>
    <r>
      <rPr>
        <sz val="10"/>
        <rFont val="方正仿宋_GBK"/>
        <family val="4"/>
      </rPr>
      <t>㎡；产业路建设</t>
    </r>
    <r>
      <rPr>
        <sz val="10"/>
        <rFont val="Times New Roman"/>
        <family val="1"/>
      </rPr>
      <t>≥10</t>
    </r>
    <r>
      <rPr>
        <sz val="10"/>
        <rFont val="方正仿宋_GBK"/>
        <family val="4"/>
      </rPr>
      <t>公里；食品加工厂</t>
    </r>
    <r>
      <rPr>
        <sz val="10"/>
        <rFont val="Times New Roman"/>
        <family val="1"/>
      </rPr>
      <t>≥1</t>
    </r>
    <r>
      <rPr>
        <sz val="10"/>
        <rFont val="方正仿宋_GBK"/>
        <family val="4"/>
      </rPr>
      <t>座；雨污分流管网主管</t>
    </r>
    <r>
      <rPr>
        <sz val="10"/>
        <rFont val="Times New Roman"/>
        <family val="1"/>
      </rPr>
      <t>≥2000</t>
    </r>
    <r>
      <rPr>
        <sz val="10"/>
        <rFont val="方正仿宋_GBK"/>
        <family val="4"/>
      </rPr>
      <t>米；氧化池</t>
    </r>
    <r>
      <rPr>
        <sz val="10"/>
        <rFont val="Times New Roman"/>
        <family val="1"/>
      </rPr>
      <t>≥9</t>
    </r>
    <r>
      <rPr>
        <sz val="10"/>
        <rFont val="方正仿宋_GBK"/>
        <family val="4"/>
      </rPr>
      <t>座</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≥20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）社会效益指标。受益贫困人口数</t>
    </r>
    <r>
      <rPr>
        <sz val="10"/>
        <rFont val="Times New Roman"/>
        <family val="1"/>
      </rPr>
      <t>≥162</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）生态效益指标。村容村貌、人际环境提升率</t>
    </r>
    <r>
      <rPr>
        <sz val="10"/>
        <rFont val="Times New Roman"/>
        <family val="1"/>
      </rPr>
      <t xml:space="preserve">≥96%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≥30</t>
    </r>
    <r>
      <rPr>
        <sz val="10"/>
        <rFont val="方正仿宋_GBK"/>
        <family val="4"/>
      </rPr>
      <t>年</t>
    </r>
  </si>
  <si>
    <t>2022年班老乡新寨村现代化边境小康村建设项目</t>
  </si>
  <si>
    <t>新寨村</t>
  </si>
  <si>
    <r>
      <t>一、产业路建设项目：新寨村产业路扩建</t>
    </r>
    <r>
      <rPr>
        <sz val="10"/>
        <rFont val="Times New Roman"/>
        <family val="1"/>
      </rPr>
      <t>12.5</t>
    </r>
    <r>
      <rPr>
        <sz val="10"/>
        <rFont val="方正仿宋_GBK"/>
        <family val="4"/>
      </rPr>
      <t>公里</t>
    </r>
    <r>
      <rPr>
        <sz val="10"/>
        <rFont val="Times New Roman"/>
        <family val="1"/>
      </rPr>
      <t>,</t>
    </r>
    <r>
      <rPr>
        <sz val="10"/>
        <rFont val="方正仿宋_GBK"/>
        <family val="4"/>
      </rPr>
      <t>路基</t>
    </r>
    <r>
      <rPr>
        <sz val="10"/>
        <rFont val="Times New Roman"/>
        <family val="1"/>
      </rPr>
      <t>4.5m</t>
    </r>
    <r>
      <rPr>
        <sz val="10"/>
        <rFont val="方正仿宋_GBK"/>
        <family val="4"/>
      </rPr>
      <t>，路宽</t>
    </r>
    <r>
      <rPr>
        <sz val="10"/>
        <rFont val="Times New Roman"/>
        <family val="1"/>
      </rPr>
      <t>3.5m,</t>
    </r>
    <r>
      <rPr>
        <sz val="10"/>
        <rFont val="方正仿宋_GBK"/>
        <family val="4"/>
      </rPr>
      <t>厚度</t>
    </r>
    <r>
      <rPr>
        <sz val="10"/>
        <rFont val="Times New Roman"/>
        <family val="1"/>
      </rPr>
      <t>12cm</t>
    </r>
    <r>
      <rPr>
        <sz val="10"/>
        <rFont val="方正仿宋_GBK"/>
        <family val="4"/>
      </rPr>
      <t>。，计划投资</t>
    </r>
    <r>
      <rPr>
        <sz val="10"/>
        <rFont val="Times New Roman"/>
        <family val="1"/>
      </rPr>
      <t>100</t>
    </r>
    <r>
      <rPr>
        <sz val="10"/>
        <rFont val="方正仿宋_GBK"/>
        <family val="4"/>
      </rPr>
      <t>万元。全部为中央财政衔接推进乡村振兴补助资金。</t>
    </r>
    <r>
      <rPr>
        <sz val="10"/>
        <rFont val="Times New Roman"/>
        <family val="1"/>
      </rPr>
      <t xml:space="preserve">
</t>
    </r>
    <r>
      <rPr>
        <sz val="10"/>
        <rFont val="方正仿宋_GBK"/>
        <family val="4"/>
      </rPr>
      <t>二、坚果提质改造项目：新寨村实施坚果提质改造</t>
    </r>
    <r>
      <rPr>
        <sz val="10"/>
        <rFont val="Times New Roman"/>
        <family val="1"/>
      </rPr>
      <t>600</t>
    </r>
    <r>
      <rPr>
        <sz val="10"/>
        <rFont val="方正仿宋_GBK"/>
        <family val="4"/>
      </rPr>
      <t>亩。包括坚果苗嫁接，坚果地喷灌系统建设等，计划投资</t>
    </r>
    <r>
      <rPr>
        <sz val="10"/>
        <rFont val="Times New Roman"/>
        <family val="1"/>
      </rPr>
      <t>120</t>
    </r>
    <r>
      <rPr>
        <sz val="10"/>
        <rFont val="方正仿宋_GBK"/>
        <family val="4"/>
      </rPr>
      <t>万元。全部为中央财政衔接推进乡村振兴补助资金。</t>
    </r>
    <r>
      <rPr>
        <sz val="10"/>
        <rFont val="Times New Roman"/>
        <family val="1"/>
      </rPr>
      <t xml:space="preserve">
</t>
    </r>
    <r>
      <rPr>
        <sz val="10"/>
        <rFont val="方正仿宋_GBK"/>
        <family val="4"/>
      </rPr>
      <t>三、蜜蜂养殖项目：购买蜂种蜂箱</t>
    </r>
    <r>
      <rPr>
        <sz val="10"/>
        <rFont val="Times New Roman"/>
        <family val="1"/>
      </rPr>
      <t>250</t>
    </r>
    <r>
      <rPr>
        <sz val="10"/>
        <rFont val="方正仿宋_GBK"/>
        <family val="4"/>
      </rPr>
      <t>箱，计划投资</t>
    </r>
    <r>
      <rPr>
        <sz val="10"/>
        <rFont val="Times New Roman"/>
        <family val="1"/>
      </rPr>
      <t>20</t>
    </r>
    <r>
      <rPr>
        <sz val="10"/>
        <rFont val="方正仿宋_GBK"/>
        <family val="4"/>
      </rPr>
      <t>万元；全部为中央财政衔接推进乡村振兴补助资金。</t>
    </r>
  </si>
  <si>
    <r>
      <t>（</t>
    </r>
    <r>
      <rPr>
        <sz val="10"/>
        <rFont val="Times New Roman"/>
        <family val="1"/>
      </rPr>
      <t>1</t>
    </r>
    <r>
      <rPr>
        <sz val="10"/>
        <rFont val="方正仿宋_GBK"/>
        <family val="4"/>
      </rPr>
      <t>）数量目标。打造现代化小康村示范点数量</t>
    </r>
    <r>
      <rPr>
        <sz val="10"/>
        <rFont val="Times New Roman"/>
        <family val="1"/>
      </rPr>
      <t>≥1</t>
    </r>
    <r>
      <rPr>
        <sz val="10"/>
        <rFont val="方正仿宋_GBK"/>
        <family val="4"/>
      </rPr>
      <t>个；坚果提质改造数量</t>
    </r>
    <r>
      <rPr>
        <sz val="10"/>
        <rFont val="Times New Roman"/>
        <family val="1"/>
      </rPr>
      <t>≥600</t>
    </r>
    <r>
      <rPr>
        <sz val="10"/>
        <rFont val="方正仿宋_GBK"/>
        <family val="4"/>
      </rPr>
      <t>亩；蜜蜂养殖</t>
    </r>
    <r>
      <rPr>
        <sz val="10"/>
        <rFont val="Times New Roman"/>
        <family val="1"/>
      </rPr>
      <t>≥250</t>
    </r>
    <r>
      <rPr>
        <sz val="10"/>
        <rFont val="方正仿宋_GBK"/>
        <family val="4"/>
      </rPr>
      <t>箱；产业路建设</t>
    </r>
    <r>
      <rPr>
        <sz val="10"/>
        <rFont val="Times New Roman"/>
        <family val="1"/>
      </rPr>
      <t>≥12.5</t>
    </r>
    <r>
      <rPr>
        <sz val="10"/>
        <rFont val="方正仿宋_GBK"/>
        <family val="4"/>
      </rPr>
      <t>公里</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≥20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）社会效益指标。受益贫困人口数</t>
    </r>
    <r>
      <rPr>
        <sz val="10"/>
        <rFont val="Times New Roman"/>
        <family val="1"/>
      </rPr>
      <t>≥233</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）生态效益指标。村容村貌、人际环境提升率</t>
    </r>
    <r>
      <rPr>
        <sz val="10"/>
        <rFont val="Times New Roman"/>
        <family val="1"/>
      </rPr>
      <t xml:space="preserve">≥96%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≥30</t>
    </r>
    <r>
      <rPr>
        <sz val="10"/>
        <rFont val="方正仿宋_GBK"/>
        <family val="4"/>
      </rPr>
      <t>年</t>
    </r>
  </si>
  <si>
    <t>2022年班老乡上班老村现代化边境小康村建设项目</t>
  </si>
  <si>
    <t>上班老村</t>
  </si>
  <si>
    <r>
      <t>一、上班老村养殖基础设施建设：在班老乡上班老村村胶队、永德胶队建设面积共</t>
    </r>
    <r>
      <rPr>
        <sz val="10"/>
        <rFont val="Times New Roman"/>
        <family val="1"/>
      </rPr>
      <t>2400</t>
    </r>
    <r>
      <rPr>
        <sz val="10"/>
        <rFont val="方正仿宋_GBK"/>
        <family val="4"/>
      </rPr>
      <t>㎡的养牛小区，预计黄牛存栏</t>
    </r>
    <r>
      <rPr>
        <sz val="10"/>
        <rFont val="Times New Roman"/>
        <family val="1"/>
      </rPr>
      <t>400</t>
    </r>
    <r>
      <rPr>
        <sz val="10"/>
        <rFont val="方正仿宋_GBK"/>
        <family val="4"/>
      </rPr>
      <t>头，育繁母猪</t>
    </r>
    <r>
      <rPr>
        <sz val="10"/>
        <rFont val="Times New Roman"/>
        <family val="1"/>
      </rPr>
      <t>50</t>
    </r>
    <r>
      <rPr>
        <sz val="10"/>
        <rFont val="方正仿宋_GBK"/>
        <family val="4"/>
      </rPr>
      <t>头，出栏</t>
    </r>
    <r>
      <rPr>
        <sz val="10"/>
        <rFont val="Times New Roman"/>
        <family val="1"/>
      </rPr>
      <t>450</t>
    </r>
    <r>
      <rPr>
        <sz val="10"/>
        <rFont val="方正仿宋_GBK"/>
        <family val="4"/>
      </rPr>
      <t>头。在班老乡上班老永德胶队建设面积</t>
    </r>
    <r>
      <rPr>
        <sz val="10"/>
        <rFont val="Times New Roman"/>
        <family val="1"/>
      </rPr>
      <t>600</t>
    </r>
    <r>
      <rPr>
        <sz val="10"/>
        <rFont val="方正仿宋_GBK"/>
        <family val="4"/>
      </rPr>
      <t>㎡的生猪养殖小区，预计生猪存栏</t>
    </r>
    <r>
      <rPr>
        <sz val="10"/>
        <rFont val="Times New Roman"/>
        <family val="1"/>
      </rPr>
      <t>300</t>
    </r>
    <r>
      <rPr>
        <sz val="10"/>
        <rFont val="方正仿宋_GBK"/>
        <family val="4"/>
      </rPr>
      <t>头，育繁母猪</t>
    </r>
    <r>
      <rPr>
        <sz val="10"/>
        <rFont val="Times New Roman"/>
        <family val="1"/>
      </rPr>
      <t>30</t>
    </r>
    <r>
      <rPr>
        <sz val="10"/>
        <rFont val="方正仿宋_GBK"/>
        <family val="4"/>
      </rPr>
      <t>头，出栏</t>
    </r>
    <r>
      <rPr>
        <sz val="10"/>
        <rFont val="Times New Roman"/>
        <family val="1"/>
      </rPr>
      <t>600</t>
    </r>
    <r>
      <rPr>
        <sz val="10"/>
        <rFont val="方正仿宋_GBK"/>
        <family val="4"/>
      </rPr>
      <t>头。</t>
    </r>
    <r>
      <rPr>
        <sz val="10"/>
        <rFont val="Times New Roman"/>
        <family val="1"/>
      </rPr>
      <t xml:space="preserve">
</t>
    </r>
    <r>
      <rPr>
        <sz val="10"/>
        <rFont val="方正仿宋_GBK"/>
        <family val="4"/>
      </rPr>
      <t>在班老乡上班老村村胶队、永德胶队建设两个养牛小区，面共</t>
    </r>
    <r>
      <rPr>
        <sz val="10"/>
        <rFont val="Times New Roman"/>
        <family val="1"/>
      </rPr>
      <t>2400</t>
    </r>
    <r>
      <rPr>
        <sz val="10"/>
        <rFont val="方正仿宋_GBK"/>
        <family val="4"/>
      </rPr>
      <t>㎡，单价</t>
    </r>
    <r>
      <rPr>
        <sz val="10"/>
        <rFont val="Times New Roman"/>
        <family val="1"/>
      </rPr>
      <t>800</t>
    </r>
    <r>
      <rPr>
        <sz val="10"/>
        <rFont val="方正仿宋_GBK"/>
        <family val="4"/>
      </rPr>
      <t>元</t>
    </r>
    <r>
      <rPr>
        <sz val="10"/>
        <rFont val="Times New Roman"/>
        <family val="1"/>
      </rPr>
      <t>/</t>
    </r>
    <r>
      <rPr>
        <sz val="10"/>
        <rFont val="方正仿宋_GBK"/>
        <family val="4"/>
      </rPr>
      <t>㎡，投资概算</t>
    </r>
    <r>
      <rPr>
        <sz val="10"/>
        <rFont val="Times New Roman"/>
        <family val="1"/>
      </rPr>
      <t>192</t>
    </r>
    <r>
      <rPr>
        <sz val="10"/>
        <rFont val="方正仿宋_GBK"/>
        <family val="4"/>
      </rPr>
      <t>万元；在班老乡上班老永德胶队建设面积</t>
    </r>
    <r>
      <rPr>
        <sz val="10"/>
        <rFont val="Times New Roman"/>
        <family val="1"/>
      </rPr>
      <t>600</t>
    </r>
    <r>
      <rPr>
        <sz val="10"/>
        <rFont val="方正仿宋_GBK"/>
        <family val="4"/>
      </rPr>
      <t>㎡的生猪养殖小区，单价</t>
    </r>
    <r>
      <rPr>
        <sz val="10"/>
        <rFont val="Times New Roman"/>
        <family val="1"/>
      </rPr>
      <t>900</t>
    </r>
    <r>
      <rPr>
        <sz val="10"/>
        <rFont val="方正仿宋_GBK"/>
        <family val="4"/>
      </rPr>
      <t>元</t>
    </r>
    <r>
      <rPr>
        <sz val="10"/>
        <rFont val="Times New Roman"/>
        <family val="1"/>
      </rPr>
      <t>/</t>
    </r>
    <r>
      <rPr>
        <sz val="10"/>
        <rFont val="方正仿宋_GBK"/>
        <family val="4"/>
      </rPr>
      <t>㎡，投资概算</t>
    </r>
    <r>
      <rPr>
        <sz val="10"/>
        <rFont val="Times New Roman"/>
        <family val="1"/>
      </rPr>
      <t>54</t>
    </r>
    <r>
      <rPr>
        <sz val="10"/>
        <rFont val="方正仿宋_GBK"/>
        <family val="4"/>
      </rPr>
      <t>万元；新建</t>
    </r>
    <r>
      <rPr>
        <sz val="10"/>
        <rFont val="Times New Roman"/>
        <family val="1"/>
      </rPr>
      <t>2</t>
    </r>
    <r>
      <rPr>
        <sz val="10"/>
        <rFont val="方正仿宋_GBK"/>
        <family val="4"/>
      </rPr>
      <t>个</t>
    </r>
    <r>
      <rPr>
        <sz val="10"/>
        <rFont val="Times New Roman"/>
        <family val="1"/>
      </rPr>
      <t>60</t>
    </r>
    <r>
      <rPr>
        <sz val="10"/>
        <rFont val="方正仿宋_GBK"/>
        <family val="4"/>
      </rPr>
      <t>㎡管理房，共</t>
    </r>
    <r>
      <rPr>
        <sz val="10"/>
        <rFont val="Times New Roman"/>
        <family val="1"/>
      </rPr>
      <t>120</t>
    </r>
    <r>
      <rPr>
        <sz val="10"/>
        <rFont val="方正仿宋_GBK"/>
        <family val="4"/>
      </rPr>
      <t>㎡，单价</t>
    </r>
    <r>
      <rPr>
        <sz val="10"/>
        <rFont val="Times New Roman"/>
        <family val="1"/>
      </rPr>
      <t>1000</t>
    </r>
    <r>
      <rPr>
        <sz val="10"/>
        <rFont val="方正仿宋_GBK"/>
        <family val="4"/>
      </rPr>
      <t>元</t>
    </r>
    <r>
      <rPr>
        <sz val="10"/>
        <rFont val="Times New Roman"/>
        <family val="1"/>
      </rPr>
      <t>/</t>
    </r>
    <r>
      <rPr>
        <sz val="10"/>
        <rFont val="方正仿宋_GBK"/>
        <family val="4"/>
      </rPr>
      <t>㎡，投资概算</t>
    </r>
    <r>
      <rPr>
        <sz val="10"/>
        <rFont val="Times New Roman"/>
        <family val="1"/>
      </rPr>
      <t>12</t>
    </r>
    <r>
      <rPr>
        <sz val="10"/>
        <rFont val="方正仿宋_GBK"/>
        <family val="4"/>
      </rPr>
      <t>万元；新建</t>
    </r>
    <r>
      <rPr>
        <sz val="10"/>
        <rFont val="Times New Roman"/>
        <family val="1"/>
      </rPr>
      <t>2</t>
    </r>
    <r>
      <rPr>
        <sz val="10"/>
        <rFont val="方正仿宋_GBK"/>
        <family val="4"/>
      </rPr>
      <t>个</t>
    </r>
    <r>
      <rPr>
        <sz val="10"/>
        <rFont val="Times New Roman"/>
        <family val="1"/>
      </rPr>
      <t>60</t>
    </r>
    <r>
      <rPr>
        <sz val="10"/>
        <rFont val="方正仿宋_GBK"/>
        <family val="4"/>
      </rPr>
      <t>㎡的饲料房，共</t>
    </r>
    <r>
      <rPr>
        <sz val="10"/>
        <rFont val="Times New Roman"/>
        <family val="1"/>
      </rPr>
      <t>120</t>
    </r>
    <r>
      <rPr>
        <sz val="10"/>
        <rFont val="方正仿宋_GBK"/>
        <family val="4"/>
      </rPr>
      <t>㎡，单价</t>
    </r>
    <r>
      <rPr>
        <sz val="10"/>
        <rFont val="Times New Roman"/>
        <family val="1"/>
      </rPr>
      <t>900</t>
    </r>
    <r>
      <rPr>
        <sz val="10"/>
        <rFont val="方正仿宋_GBK"/>
        <family val="4"/>
      </rPr>
      <t>元</t>
    </r>
    <r>
      <rPr>
        <sz val="10"/>
        <rFont val="Times New Roman"/>
        <family val="1"/>
      </rPr>
      <t>/</t>
    </r>
    <r>
      <rPr>
        <sz val="10"/>
        <rFont val="方正仿宋_GBK"/>
        <family val="4"/>
      </rPr>
      <t>㎡，投资概算</t>
    </r>
    <r>
      <rPr>
        <sz val="10"/>
        <rFont val="Times New Roman"/>
        <family val="1"/>
      </rPr>
      <t>10.8</t>
    </r>
    <r>
      <rPr>
        <sz val="10"/>
        <rFont val="方正仿宋_GBK"/>
        <family val="4"/>
      </rPr>
      <t>万元。新建</t>
    </r>
    <r>
      <rPr>
        <sz val="10"/>
        <rFont val="Times New Roman"/>
        <family val="1"/>
      </rPr>
      <t>20</t>
    </r>
    <r>
      <rPr>
        <sz val="10"/>
        <rFont val="方正仿宋_GBK"/>
        <family val="4"/>
      </rPr>
      <t>立方水池</t>
    </r>
    <r>
      <rPr>
        <sz val="10"/>
        <rFont val="Times New Roman"/>
        <family val="1"/>
      </rPr>
      <t>2</t>
    </r>
    <r>
      <rPr>
        <sz val="10"/>
        <rFont val="方正仿宋_GBK"/>
        <family val="4"/>
      </rPr>
      <t>座，投资概算</t>
    </r>
    <r>
      <rPr>
        <sz val="10"/>
        <rFont val="Times New Roman"/>
        <family val="1"/>
      </rPr>
      <t>4.8</t>
    </r>
    <r>
      <rPr>
        <sz val="10"/>
        <rFont val="方正仿宋_GBK"/>
        <family val="4"/>
      </rPr>
      <t>万元；架设人畜饮水管道</t>
    </r>
    <r>
      <rPr>
        <sz val="10"/>
        <rFont val="Times New Roman"/>
        <family val="1"/>
      </rPr>
      <t>600m,</t>
    </r>
    <r>
      <rPr>
        <sz val="10"/>
        <rFont val="方正仿宋_GBK"/>
        <family val="4"/>
      </rPr>
      <t>投资概算</t>
    </r>
    <r>
      <rPr>
        <sz val="10"/>
        <rFont val="Times New Roman"/>
        <family val="1"/>
      </rPr>
      <t>2.16</t>
    </r>
    <r>
      <rPr>
        <sz val="10"/>
        <rFont val="方正仿宋_GBK"/>
        <family val="4"/>
      </rPr>
      <t>万元。污水分流管道铺设</t>
    </r>
    <r>
      <rPr>
        <sz val="10"/>
        <rFont val="Times New Roman"/>
        <family val="1"/>
      </rPr>
      <t>500m</t>
    </r>
    <r>
      <rPr>
        <sz val="10"/>
        <rFont val="方正仿宋_GBK"/>
        <family val="4"/>
      </rPr>
      <t>，投资概算</t>
    </r>
    <r>
      <rPr>
        <sz val="10"/>
        <rFont val="Times New Roman"/>
        <family val="1"/>
      </rPr>
      <t>18</t>
    </r>
    <r>
      <rPr>
        <sz val="10"/>
        <rFont val="方正仿宋_GBK"/>
        <family val="4"/>
      </rPr>
      <t>万元；照明用电架设</t>
    </r>
    <r>
      <rPr>
        <sz val="10"/>
        <rFont val="Times New Roman"/>
        <family val="1"/>
      </rPr>
      <t>1000m</t>
    </r>
    <r>
      <rPr>
        <sz val="10"/>
        <rFont val="方正仿宋_GBK"/>
        <family val="4"/>
      </rPr>
      <t>，投资概算</t>
    </r>
    <r>
      <rPr>
        <sz val="10"/>
        <rFont val="Times New Roman"/>
        <family val="1"/>
      </rPr>
      <t>8</t>
    </r>
    <r>
      <rPr>
        <sz val="10"/>
        <rFont val="方正仿宋_GBK"/>
        <family val="4"/>
      </rPr>
      <t>万元。地基道路开挖平整、养殖小区相关手续办理等</t>
    </r>
    <r>
      <rPr>
        <sz val="10"/>
        <rFont val="Times New Roman"/>
        <family val="1"/>
      </rPr>
      <t>,</t>
    </r>
    <r>
      <rPr>
        <sz val="10"/>
        <rFont val="方正仿宋_GBK"/>
        <family val="4"/>
      </rPr>
      <t>投资概算</t>
    </r>
    <r>
      <rPr>
        <sz val="10"/>
        <rFont val="Times New Roman"/>
        <family val="1"/>
      </rPr>
      <t>26.04</t>
    </r>
    <r>
      <rPr>
        <sz val="10"/>
        <rFont val="方正仿宋_GBK"/>
        <family val="4"/>
      </rPr>
      <t>万元。购买种牛、饲料、医药等，投资概算</t>
    </r>
    <r>
      <rPr>
        <sz val="10"/>
        <rFont val="Times New Roman"/>
        <family val="1"/>
      </rPr>
      <t>22.2</t>
    </r>
    <r>
      <rPr>
        <sz val="10"/>
        <rFont val="方正仿宋_GBK"/>
        <family val="4"/>
      </rPr>
      <t>万元。计划投资</t>
    </r>
    <r>
      <rPr>
        <sz val="10"/>
        <rFont val="Times New Roman"/>
        <family val="1"/>
      </rPr>
      <t>350</t>
    </r>
    <r>
      <rPr>
        <sz val="10"/>
        <rFont val="方正仿宋_GBK"/>
        <family val="4"/>
      </rPr>
      <t>万元；全部为中央财政衔接推进乡村振兴补助资金。</t>
    </r>
  </si>
  <si>
    <t>沧源佤族自治县勐董镇刀董村2022年现代化边境小康村建设项目</t>
  </si>
  <si>
    <r>
      <t>1.</t>
    </r>
    <r>
      <rPr>
        <sz val="10"/>
        <rFont val="方正仿宋_GBK"/>
        <family val="4"/>
      </rPr>
      <t>投入</t>
    </r>
    <r>
      <rPr>
        <sz val="10"/>
        <rFont val="Times New Roman"/>
        <family val="1"/>
      </rPr>
      <t>105</t>
    </r>
    <r>
      <rPr>
        <sz val="10"/>
        <rFont val="方正仿宋_GBK"/>
        <family val="4"/>
      </rPr>
      <t>万元，新建产业机耕路长</t>
    </r>
    <r>
      <rPr>
        <sz val="10"/>
        <rFont val="Times New Roman"/>
        <family val="1"/>
      </rPr>
      <t>7000</t>
    </r>
    <r>
      <rPr>
        <sz val="10"/>
        <rFont val="方正仿宋_GBK"/>
        <family val="4"/>
      </rPr>
      <t>米，宽</t>
    </r>
    <r>
      <rPr>
        <sz val="10"/>
        <rFont val="Times New Roman"/>
        <family val="1"/>
      </rPr>
      <t>4</t>
    </r>
    <r>
      <rPr>
        <sz val="10"/>
        <rFont val="方正仿宋_GBK"/>
        <family val="4"/>
      </rPr>
      <t>米，共</t>
    </r>
    <r>
      <rPr>
        <sz val="10"/>
        <rFont val="Times New Roman"/>
        <family val="1"/>
      </rPr>
      <t>28000</t>
    </r>
    <r>
      <rPr>
        <sz val="10"/>
        <rFont val="方正仿宋_GBK"/>
        <family val="4"/>
      </rPr>
      <t>平方米，单价</t>
    </r>
    <r>
      <rPr>
        <sz val="10"/>
        <rFont val="Times New Roman"/>
        <family val="1"/>
      </rPr>
      <t>37.5</t>
    </r>
    <r>
      <rPr>
        <sz val="10"/>
        <rFont val="方正仿宋_GBK"/>
        <family val="4"/>
      </rPr>
      <t>元</t>
    </r>
    <r>
      <rPr>
        <sz val="10"/>
        <rFont val="Times New Roman"/>
        <family val="1"/>
      </rPr>
      <t>/</t>
    </r>
    <r>
      <rPr>
        <sz val="10"/>
        <rFont val="方正仿宋_GBK"/>
        <family val="4"/>
      </rPr>
      <t>平方米；</t>
    </r>
    <r>
      <rPr>
        <sz val="10"/>
        <rFont val="Times New Roman"/>
        <family val="1"/>
      </rPr>
      <t>2.</t>
    </r>
    <r>
      <rPr>
        <sz val="10"/>
        <rFont val="方正仿宋_GBK"/>
        <family val="4"/>
      </rPr>
      <t>投入</t>
    </r>
    <r>
      <rPr>
        <sz val="10"/>
        <rFont val="Times New Roman"/>
        <family val="1"/>
      </rPr>
      <t>300</t>
    </r>
    <r>
      <rPr>
        <sz val="10"/>
        <rFont val="方正仿宋_GBK"/>
        <family val="4"/>
      </rPr>
      <t>万元实施提升综合养殖配套附属工程。新建厨房</t>
    </r>
    <r>
      <rPr>
        <sz val="10"/>
        <rFont val="Times New Roman"/>
        <family val="1"/>
      </rPr>
      <t>60</t>
    </r>
    <r>
      <rPr>
        <sz val="10"/>
        <rFont val="方正仿宋_GBK"/>
        <family val="4"/>
      </rPr>
      <t>平方米，仓库饲料房</t>
    </r>
    <r>
      <rPr>
        <sz val="10"/>
        <rFont val="Times New Roman"/>
        <family val="1"/>
      </rPr>
      <t>200</t>
    </r>
    <r>
      <rPr>
        <sz val="10"/>
        <rFont val="方正仿宋_GBK"/>
        <family val="4"/>
      </rPr>
      <t>平方米，主产房接粪处建筑面积</t>
    </r>
    <r>
      <rPr>
        <sz val="10"/>
        <rFont val="Times New Roman"/>
        <family val="1"/>
      </rPr>
      <t>60</t>
    </r>
    <r>
      <rPr>
        <sz val="10"/>
        <rFont val="方正仿宋_GBK"/>
        <family val="4"/>
      </rPr>
      <t>平方米；卫生间面积</t>
    </r>
    <r>
      <rPr>
        <sz val="10"/>
        <rFont val="Times New Roman"/>
        <family val="1"/>
      </rPr>
      <t>13</t>
    </r>
    <r>
      <rPr>
        <sz val="10"/>
        <rFont val="方正仿宋_GBK"/>
        <family val="4"/>
      </rPr>
      <t>平方米；挡土墙</t>
    </r>
    <r>
      <rPr>
        <sz val="10"/>
        <rFont val="Times New Roman"/>
        <family val="1"/>
      </rPr>
      <t>2500</t>
    </r>
    <r>
      <rPr>
        <sz val="10"/>
        <rFont val="方正仿宋_GBK"/>
        <family val="4"/>
      </rPr>
      <t>立方米；土方开挖</t>
    </r>
    <r>
      <rPr>
        <sz val="10"/>
        <rFont val="Times New Roman"/>
        <family val="1"/>
      </rPr>
      <t>4000</t>
    </r>
    <r>
      <rPr>
        <sz val="10"/>
        <rFont val="方正仿宋_GBK"/>
        <family val="4"/>
      </rPr>
      <t>立方米；电力工程，安装容量为</t>
    </r>
    <r>
      <rPr>
        <sz val="10"/>
        <rFont val="Times New Roman"/>
        <family val="1"/>
      </rPr>
      <t>80kVA</t>
    </r>
    <r>
      <rPr>
        <sz val="10"/>
        <rFont val="方正仿宋_GBK"/>
        <family val="4"/>
      </rPr>
      <t>（</t>
    </r>
    <r>
      <rPr>
        <sz val="10"/>
        <rFont val="Times New Roman"/>
        <family val="1"/>
      </rPr>
      <t>1*80kVA</t>
    </r>
    <r>
      <rPr>
        <sz val="10"/>
        <rFont val="方正仿宋_GBK"/>
        <family val="4"/>
      </rPr>
      <t>），架设</t>
    </r>
    <r>
      <rPr>
        <sz val="10"/>
        <rFont val="Times New Roman"/>
        <family val="1"/>
      </rPr>
      <t>10kV</t>
    </r>
    <r>
      <rPr>
        <sz val="10"/>
        <rFont val="方正仿宋_GBK"/>
        <family val="4"/>
      </rPr>
      <t>架空线路</t>
    </r>
    <r>
      <rPr>
        <sz val="10"/>
        <rFont val="Times New Roman"/>
        <family val="1"/>
      </rPr>
      <t>1100</t>
    </r>
    <r>
      <rPr>
        <sz val="10"/>
        <rFont val="方正仿宋_GBK"/>
        <family val="4"/>
      </rPr>
      <t>米；人畜饮水工程，人畜饮水工程一件，沉砂过滤水池</t>
    </r>
    <r>
      <rPr>
        <sz val="10"/>
        <rFont val="Times New Roman"/>
        <family val="1"/>
      </rPr>
      <t>4</t>
    </r>
    <r>
      <rPr>
        <sz val="10"/>
        <rFont val="方正仿宋_GBK"/>
        <family val="4"/>
      </rPr>
      <t>立方米，</t>
    </r>
    <r>
      <rPr>
        <sz val="10"/>
        <rFont val="Times New Roman"/>
        <family val="1"/>
      </rPr>
      <t>PE</t>
    </r>
    <r>
      <rPr>
        <sz val="10"/>
        <rFont val="方正仿宋_GBK"/>
        <family val="4"/>
      </rPr>
      <t>管</t>
    </r>
    <r>
      <rPr>
        <sz val="10"/>
        <rFont val="Times New Roman"/>
        <family val="1"/>
      </rPr>
      <t>Φ40</t>
    </r>
    <r>
      <rPr>
        <sz val="10"/>
        <rFont val="方正仿宋_GBK"/>
        <family val="4"/>
      </rPr>
      <t>长</t>
    </r>
    <r>
      <rPr>
        <sz val="10"/>
        <rFont val="Times New Roman"/>
        <family val="1"/>
      </rPr>
      <t>6000</t>
    </r>
    <r>
      <rPr>
        <sz val="10"/>
        <rFont val="方正仿宋_GBK"/>
        <family val="4"/>
      </rPr>
      <t>米，镀锌钢管</t>
    </r>
    <r>
      <rPr>
        <sz val="10"/>
        <rFont val="Times New Roman"/>
        <family val="1"/>
      </rPr>
      <t>Φ20</t>
    </r>
    <r>
      <rPr>
        <sz val="10"/>
        <rFont val="方正仿宋_GBK"/>
        <family val="4"/>
      </rPr>
      <t>长</t>
    </r>
    <r>
      <rPr>
        <sz val="10"/>
        <rFont val="Times New Roman"/>
        <family val="1"/>
      </rPr>
      <t>342</t>
    </r>
    <r>
      <rPr>
        <sz val="10"/>
        <rFont val="方正仿宋_GBK"/>
        <family val="4"/>
      </rPr>
      <t>米，生活用水管网</t>
    </r>
    <r>
      <rPr>
        <sz val="10"/>
        <rFont val="Times New Roman"/>
        <family val="1"/>
      </rPr>
      <t>PPRΦ20</t>
    </r>
    <r>
      <rPr>
        <sz val="10"/>
        <rFont val="方正仿宋_GBK"/>
        <family val="4"/>
      </rPr>
      <t>长</t>
    </r>
    <r>
      <rPr>
        <sz val="10"/>
        <rFont val="Times New Roman"/>
        <family val="1"/>
      </rPr>
      <t>140</t>
    </r>
    <r>
      <rPr>
        <sz val="10"/>
        <rFont val="方正仿宋_GBK"/>
        <family val="4"/>
      </rPr>
      <t>米；场地硬化</t>
    </r>
    <r>
      <rPr>
        <sz val="10"/>
        <rFont val="Times New Roman"/>
        <family val="1"/>
      </rPr>
      <t>4400</t>
    </r>
    <r>
      <rPr>
        <sz val="10"/>
        <rFont val="方正仿宋_GBK"/>
        <family val="4"/>
      </rPr>
      <t>平方米；化粪池</t>
    </r>
    <r>
      <rPr>
        <sz val="10"/>
        <rFont val="Times New Roman"/>
        <family val="1"/>
      </rPr>
      <t>120</t>
    </r>
    <r>
      <rPr>
        <sz val="10"/>
        <rFont val="方正仿宋_GBK"/>
        <family val="4"/>
      </rPr>
      <t>立方米；排污管网</t>
    </r>
    <r>
      <rPr>
        <sz val="10"/>
        <rFont val="Times New Roman"/>
        <family val="1"/>
      </rPr>
      <t>Φ200PVC</t>
    </r>
    <r>
      <rPr>
        <sz val="10"/>
        <rFont val="方正仿宋_GBK"/>
        <family val="4"/>
      </rPr>
      <t>管</t>
    </r>
    <r>
      <rPr>
        <sz val="10"/>
        <rFont val="Times New Roman"/>
        <family val="1"/>
      </rPr>
      <t>100</t>
    </r>
    <r>
      <rPr>
        <sz val="10"/>
        <rFont val="方正仿宋_GBK"/>
        <family val="4"/>
      </rPr>
      <t>米；产业路修缮</t>
    </r>
    <r>
      <rPr>
        <sz val="10"/>
        <rFont val="Times New Roman"/>
        <family val="1"/>
      </rPr>
      <t>1200</t>
    </r>
    <r>
      <rPr>
        <sz val="10"/>
        <rFont val="方正仿宋_GBK"/>
        <family val="4"/>
      </rPr>
      <t>米；</t>
    </r>
    <r>
      <rPr>
        <sz val="10"/>
        <rFont val="Times New Roman"/>
        <family val="1"/>
      </rPr>
      <t>3.</t>
    </r>
    <r>
      <rPr>
        <sz val="10"/>
        <rFont val="方正仿宋_GBK"/>
        <family val="4"/>
      </rPr>
      <t>投入</t>
    </r>
    <r>
      <rPr>
        <sz val="10"/>
        <rFont val="Times New Roman"/>
        <family val="1"/>
      </rPr>
      <t>80</t>
    </r>
    <r>
      <rPr>
        <sz val="10"/>
        <rFont val="方正仿宋_GBK"/>
        <family val="4"/>
      </rPr>
      <t>万元人饮提升改造，架设饮水主管道</t>
    </r>
    <r>
      <rPr>
        <sz val="10"/>
        <rFont val="Times New Roman"/>
        <family val="1"/>
      </rPr>
      <t>DN40</t>
    </r>
    <r>
      <rPr>
        <sz val="10"/>
        <rFont val="方正仿宋_GBK"/>
        <family val="4"/>
      </rPr>
      <t>镀锌管</t>
    </r>
    <r>
      <rPr>
        <sz val="10"/>
        <rFont val="Times New Roman"/>
        <family val="1"/>
      </rPr>
      <t>10000</t>
    </r>
    <r>
      <rPr>
        <sz val="10"/>
        <rFont val="方正仿宋_GBK"/>
        <family val="4"/>
      </rPr>
      <t>米；新建水池</t>
    </r>
    <r>
      <rPr>
        <sz val="10"/>
        <rFont val="Times New Roman"/>
        <family val="1"/>
      </rPr>
      <t>2</t>
    </r>
    <r>
      <rPr>
        <sz val="10"/>
        <rFont val="方正仿宋_GBK"/>
        <family val="4"/>
      </rPr>
      <t>个</t>
    </r>
    <r>
      <rPr>
        <sz val="10"/>
        <rFont val="Times New Roman"/>
        <family val="1"/>
      </rPr>
      <t>150</t>
    </r>
    <r>
      <rPr>
        <sz val="10"/>
        <rFont val="方正仿宋_GBK"/>
        <family val="4"/>
      </rPr>
      <t>立方米；净化设施设备一套；</t>
    </r>
    <r>
      <rPr>
        <sz val="10"/>
        <rFont val="Times New Roman"/>
        <family val="1"/>
      </rPr>
      <t>4.</t>
    </r>
    <r>
      <rPr>
        <sz val="10"/>
        <rFont val="方正仿宋_GBK"/>
        <family val="4"/>
      </rPr>
      <t>投入</t>
    </r>
    <r>
      <rPr>
        <sz val="10"/>
        <rFont val="Times New Roman"/>
        <family val="1"/>
      </rPr>
      <t>18</t>
    </r>
    <r>
      <rPr>
        <sz val="10"/>
        <rFont val="方正仿宋_GBK"/>
        <family val="4"/>
      </rPr>
      <t>万元古树名木保护，对羊美自然村周边金丝楠、榕树等</t>
    </r>
    <r>
      <rPr>
        <sz val="10"/>
        <rFont val="Times New Roman"/>
        <family val="1"/>
      </rPr>
      <t>9</t>
    </r>
    <r>
      <rPr>
        <sz val="10"/>
        <rFont val="方正仿宋_GBK"/>
        <family val="4"/>
      </rPr>
      <t>棵古树名木进行登记造册挂牌保护；</t>
    </r>
    <r>
      <rPr>
        <sz val="10"/>
        <rFont val="Times New Roman"/>
        <family val="1"/>
      </rPr>
      <t>5.</t>
    </r>
    <r>
      <rPr>
        <sz val="10"/>
        <rFont val="方正仿宋_GBK"/>
        <family val="4"/>
      </rPr>
      <t>投入</t>
    </r>
    <r>
      <rPr>
        <sz val="10"/>
        <rFont val="Times New Roman"/>
        <family val="1"/>
      </rPr>
      <t>117</t>
    </r>
    <r>
      <rPr>
        <sz val="10"/>
        <rFont val="方正仿宋_GBK"/>
        <family val="4"/>
      </rPr>
      <t>万元，实施污水系统新建排污处理系统，铺设双壁波纹管</t>
    </r>
    <r>
      <rPr>
        <sz val="10"/>
        <rFont val="Times New Roman"/>
        <family val="1"/>
      </rPr>
      <t>DN200</t>
    </r>
    <r>
      <rPr>
        <sz val="10"/>
        <rFont val="方正仿宋_GBK"/>
        <family val="4"/>
      </rPr>
      <t>排污管网</t>
    </r>
    <r>
      <rPr>
        <sz val="10"/>
        <rFont val="Times New Roman"/>
        <family val="1"/>
      </rPr>
      <t>7000</t>
    </r>
    <r>
      <rPr>
        <sz val="10"/>
        <rFont val="方正仿宋_GBK"/>
        <family val="4"/>
      </rPr>
      <t>米；新建检查井</t>
    </r>
    <r>
      <rPr>
        <sz val="10"/>
        <rFont val="Times New Roman"/>
        <family val="1"/>
      </rPr>
      <t>20</t>
    </r>
    <r>
      <rPr>
        <sz val="10"/>
        <rFont val="方正仿宋_GBK"/>
        <family val="4"/>
      </rPr>
      <t>个；</t>
    </r>
    <r>
      <rPr>
        <sz val="10"/>
        <rFont val="Times New Roman"/>
        <family val="1"/>
      </rPr>
      <t>6.</t>
    </r>
    <r>
      <rPr>
        <sz val="10"/>
        <rFont val="方正仿宋_GBK"/>
        <family val="4"/>
      </rPr>
      <t>投入</t>
    </r>
    <r>
      <rPr>
        <sz val="10"/>
        <rFont val="Times New Roman"/>
        <family val="1"/>
      </rPr>
      <t>139</t>
    </r>
    <r>
      <rPr>
        <sz val="10"/>
        <rFont val="方正仿宋_GBK"/>
        <family val="4"/>
      </rPr>
      <t>万元实施污水治理工程，新建排污管（</t>
    </r>
    <r>
      <rPr>
        <sz val="10"/>
        <rFont val="Times New Roman"/>
        <family val="1"/>
      </rPr>
      <t>m</t>
    </r>
    <r>
      <rPr>
        <sz val="10"/>
        <rFont val="方正仿宋_GBK"/>
        <family val="4"/>
      </rPr>
      <t>）</t>
    </r>
    <r>
      <rPr>
        <sz val="10"/>
        <rFont val="Times New Roman"/>
        <family val="1"/>
      </rPr>
      <t>DN300</t>
    </r>
    <r>
      <rPr>
        <sz val="10"/>
        <rFont val="方正仿宋_GBK"/>
        <family val="4"/>
      </rPr>
      <t>排污管道</t>
    </r>
    <r>
      <rPr>
        <sz val="10"/>
        <rFont val="Times New Roman"/>
        <family val="1"/>
      </rPr>
      <t>1500</t>
    </r>
    <r>
      <rPr>
        <sz val="10"/>
        <rFont val="方正仿宋_GBK"/>
        <family val="4"/>
      </rPr>
      <t>米；排水沟</t>
    </r>
    <r>
      <rPr>
        <sz val="10"/>
        <rFont val="Times New Roman"/>
        <family val="1"/>
      </rPr>
      <t>(m)300*400</t>
    </r>
    <r>
      <rPr>
        <sz val="10"/>
        <rFont val="方正仿宋_GBK"/>
        <family val="4"/>
      </rPr>
      <t>，</t>
    </r>
    <r>
      <rPr>
        <sz val="10"/>
        <rFont val="Times New Roman"/>
        <family val="1"/>
      </rPr>
      <t>360</t>
    </r>
    <r>
      <rPr>
        <sz val="10"/>
        <rFont val="方正仿宋_GBK"/>
        <family val="4"/>
      </rPr>
      <t>米；生态池（座</t>
    </r>
    <r>
      <rPr>
        <sz val="10"/>
        <rFont val="Times New Roman"/>
        <family val="1"/>
      </rPr>
      <t>12m³3</t>
    </r>
    <r>
      <rPr>
        <sz val="10"/>
        <rFont val="方正仿宋_GBK"/>
        <family val="4"/>
      </rPr>
      <t>座；化粪池（座）</t>
    </r>
    <r>
      <rPr>
        <sz val="10"/>
        <rFont val="Times New Roman"/>
        <family val="1"/>
      </rPr>
      <t>9m³3</t>
    </r>
    <r>
      <rPr>
        <sz val="10"/>
        <rFont val="方正仿宋_GBK"/>
        <family val="4"/>
      </rPr>
      <t>座；</t>
    </r>
    <r>
      <rPr>
        <sz val="10"/>
        <rFont val="Times New Roman"/>
        <family val="1"/>
      </rPr>
      <t>7.</t>
    </r>
    <r>
      <rPr>
        <sz val="10"/>
        <rFont val="方正仿宋_GBK"/>
        <family val="4"/>
      </rPr>
      <t>投入</t>
    </r>
    <r>
      <rPr>
        <sz val="10"/>
        <rFont val="Times New Roman"/>
        <family val="1"/>
      </rPr>
      <t>62</t>
    </r>
    <r>
      <rPr>
        <sz val="10"/>
        <rFont val="方正仿宋_GBK"/>
        <family val="4"/>
      </rPr>
      <t>万元，新建无害化卫生公厕</t>
    </r>
    <r>
      <rPr>
        <sz val="10"/>
        <rFont val="Times New Roman"/>
        <family val="1"/>
      </rPr>
      <t>5</t>
    </r>
    <r>
      <rPr>
        <sz val="10"/>
        <rFont val="方正仿宋_GBK"/>
        <family val="4"/>
      </rPr>
      <t>座，单价</t>
    </r>
    <r>
      <rPr>
        <sz val="10"/>
        <rFont val="Times New Roman"/>
        <family val="1"/>
      </rPr>
      <t>10</t>
    </r>
    <r>
      <rPr>
        <sz val="10"/>
        <rFont val="方正仿宋_GBK"/>
        <family val="4"/>
      </rPr>
      <t>万元</t>
    </r>
    <r>
      <rPr>
        <sz val="10"/>
        <rFont val="Times New Roman"/>
        <family val="1"/>
      </rPr>
      <t>/</t>
    </r>
    <r>
      <rPr>
        <sz val="10"/>
        <rFont val="方正仿宋_GBK"/>
        <family val="4"/>
      </rPr>
      <t>座；修缮提质公厕</t>
    </r>
    <r>
      <rPr>
        <sz val="10"/>
        <rFont val="Times New Roman"/>
        <family val="1"/>
      </rPr>
      <t>4</t>
    </r>
    <r>
      <rPr>
        <sz val="10"/>
        <rFont val="方正仿宋_GBK"/>
        <family val="4"/>
      </rPr>
      <t>个，单价</t>
    </r>
    <r>
      <rPr>
        <sz val="10"/>
        <rFont val="Times New Roman"/>
        <family val="1"/>
      </rPr>
      <t>3</t>
    </r>
    <r>
      <rPr>
        <sz val="10"/>
        <rFont val="方正仿宋_GBK"/>
        <family val="4"/>
      </rPr>
      <t>万元</t>
    </r>
    <r>
      <rPr>
        <sz val="10"/>
        <rFont val="Times New Roman"/>
        <family val="1"/>
      </rPr>
      <t>/</t>
    </r>
    <r>
      <rPr>
        <sz val="10"/>
        <rFont val="方正仿宋_GBK"/>
        <family val="4"/>
      </rPr>
      <t>座；</t>
    </r>
    <r>
      <rPr>
        <sz val="10"/>
        <rFont val="Times New Roman"/>
        <family val="1"/>
      </rPr>
      <t>8.</t>
    </r>
    <r>
      <rPr>
        <sz val="10"/>
        <rFont val="方正仿宋_GBK"/>
        <family val="4"/>
      </rPr>
      <t>投入</t>
    </r>
    <r>
      <rPr>
        <sz val="10"/>
        <rFont val="Times New Roman"/>
        <family val="1"/>
      </rPr>
      <t>312</t>
    </r>
    <r>
      <rPr>
        <sz val="10"/>
        <rFont val="方正仿宋_GBK"/>
        <family val="4"/>
      </rPr>
      <t>万元实施村内道路硬化</t>
    </r>
    <r>
      <rPr>
        <sz val="10"/>
        <rFont val="Times New Roman"/>
        <family val="1"/>
      </rPr>
      <t>6500</t>
    </r>
    <r>
      <rPr>
        <sz val="10"/>
        <rFont val="方正仿宋_GBK"/>
        <family val="4"/>
      </rPr>
      <t>米，宽</t>
    </r>
    <r>
      <rPr>
        <sz val="10"/>
        <rFont val="Times New Roman"/>
        <family val="1"/>
      </rPr>
      <t>4</t>
    </r>
    <r>
      <rPr>
        <sz val="10"/>
        <rFont val="方正仿宋_GBK"/>
        <family val="4"/>
      </rPr>
      <t>米，共</t>
    </r>
    <r>
      <rPr>
        <sz val="10"/>
        <rFont val="Times New Roman"/>
        <family val="1"/>
      </rPr>
      <t>26000</t>
    </r>
    <r>
      <rPr>
        <sz val="10"/>
        <rFont val="方正仿宋_GBK"/>
        <family val="4"/>
      </rPr>
      <t>平方米；</t>
    </r>
    <r>
      <rPr>
        <sz val="10"/>
        <rFont val="Times New Roman"/>
        <family val="1"/>
      </rPr>
      <t>9.</t>
    </r>
    <r>
      <rPr>
        <sz val="10"/>
        <rFont val="方正仿宋_GBK"/>
        <family val="4"/>
      </rPr>
      <t>投入</t>
    </r>
    <r>
      <rPr>
        <sz val="10"/>
        <rFont val="Times New Roman"/>
        <family val="1"/>
      </rPr>
      <t>12</t>
    </r>
    <r>
      <rPr>
        <sz val="10"/>
        <rFont val="方正仿宋_GBK"/>
        <family val="4"/>
      </rPr>
      <t>万元购置安装垃圾箱</t>
    </r>
    <r>
      <rPr>
        <sz val="10"/>
        <rFont val="Times New Roman"/>
        <family val="1"/>
      </rPr>
      <t>15</t>
    </r>
    <r>
      <rPr>
        <sz val="10"/>
        <rFont val="方正仿宋_GBK"/>
        <family val="4"/>
      </rPr>
      <t>个；</t>
    </r>
    <r>
      <rPr>
        <sz val="10"/>
        <rFont val="Times New Roman"/>
        <family val="1"/>
      </rPr>
      <t>10.</t>
    </r>
    <r>
      <rPr>
        <sz val="10"/>
        <rFont val="方正仿宋_GBK"/>
        <family val="4"/>
      </rPr>
      <t>投入</t>
    </r>
    <r>
      <rPr>
        <sz val="10"/>
        <rFont val="Times New Roman"/>
        <family val="1"/>
      </rPr>
      <t>33</t>
    </r>
    <r>
      <rPr>
        <sz val="10"/>
        <rFont val="方正仿宋_GBK"/>
        <family val="4"/>
      </rPr>
      <t>万元，实施刀董村功能提升改造建设项目，为民服务大厅加层，新建二层楼钢架结构</t>
    </r>
    <r>
      <rPr>
        <sz val="10"/>
        <rFont val="Times New Roman"/>
        <family val="1"/>
      </rPr>
      <t>150</t>
    </r>
    <r>
      <rPr>
        <sz val="10"/>
        <rFont val="方正仿宋_GBK"/>
        <family val="4"/>
      </rPr>
      <t>平方米，厨房及改造</t>
    </r>
    <r>
      <rPr>
        <sz val="10"/>
        <rFont val="Times New Roman"/>
        <family val="1"/>
      </rPr>
      <t>50</t>
    </r>
    <r>
      <rPr>
        <sz val="10"/>
        <rFont val="方正仿宋_GBK"/>
        <family val="4"/>
      </rPr>
      <t>平米；新建公厕</t>
    </r>
    <r>
      <rPr>
        <sz val="10"/>
        <rFont val="Times New Roman"/>
        <family val="1"/>
      </rPr>
      <t>1</t>
    </r>
    <r>
      <rPr>
        <sz val="10"/>
        <rFont val="方正仿宋_GBK"/>
        <family val="4"/>
      </rPr>
      <t>座；购买办桌椅</t>
    </r>
    <r>
      <rPr>
        <sz val="10"/>
        <rFont val="Times New Roman"/>
        <family val="1"/>
      </rPr>
      <t>50</t>
    </r>
    <r>
      <rPr>
        <sz val="10"/>
        <rFont val="方正仿宋_GBK"/>
        <family val="4"/>
      </rPr>
      <t>套；</t>
    </r>
  </si>
  <si>
    <r>
      <t>（</t>
    </r>
    <r>
      <rPr>
        <sz val="10"/>
        <rFont val="Times New Roman"/>
        <family val="1"/>
      </rPr>
      <t>1</t>
    </r>
    <r>
      <rPr>
        <sz val="10"/>
        <rFont val="方正仿宋_GBK"/>
        <family val="4"/>
      </rPr>
      <t>）数量目标。打造现代化小康村示范点数量</t>
    </r>
    <r>
      <rPr>
        <sz val="10"/>
        <rFont val="Times New Roman"/>
        <family val="1"/>
      </rPr>
      <t>≥1</t>
    </r>
    <r>
      <rPr>
        <sz val="10"/>
        <rFont val="方正仿宋_GBK"/>
        <family val="4"/>
      </rPr>
      <t>个；产业示范基地数量</t>
    </r>
    <r>
      <rPr>
        <sz val="10"/>
        <rFont val="Times New Roman"/>
        <family val="1"/>
      </rPr>
      <t>≥1</t>
    </r>
    <r>
      <rPr>
        <sz val="10"/>
        <rFont val="方正仿宋_GBK"/>
        <family val="4"/>
      </rPr>
      <t>个；污水管网建设公里；</t>
    </r>
    <r>
      <rPr>
        <sz val="10"/>
        <rFont val="Times New Roman"/>
        <family val="1"/>
      </rPr>
      <t>≥8.5</t>
    </r>
    <r>
      <rPr>
        <sz val="10"/>
        <rFont val="方正仿宋_GBK"/>
        <family val="4"/>
      </rPr>
      <t>公里；村级服务设施面积</t>
    </r>
    <r>
      <rPr>
        <sz val="10"/>
        <rFont val="Times New Roman"/>
        <family val="1"/>
      </rPr>
      <t>≥150</t>
    </r>
    <r>
      <rPr>
        <sz val="10"/>
        <rFont val="方正仿宋_GBK"/>
        <family val="4"/>
      </rPr>
      <t>平方米；新建、修缮卫生公厕</t>
    </r>
    <r>
      <rPr>
        <sz val="10"/>
        <rFont val="Times New Roman"/>
        <family val="1"/>
      </rPr>
      <t>≥9</t>
    </r>
    <r>
      <rPr>
        <sz val="10"/>
        <rFont val="方正仿宋_GBK"/>
        <family val="4"/>
      </rPr>
      <t>座；产业机耕路</t>
    </r>
    <r>
      <rPr>
        <sz val="10"/>
        <rFont val="Times New Roman"/>
        <family val="1"/>
      </rPr>
      <t>≥7000</t>
    </r>
    <r>
      <rPr>
        <sz val="10"/>
        <rFont val="方正仿宋_GBK"/>
        <family val="4"/>
      </rPr>
      <t>米；</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≥98%</t>
    </r>
    <r>
      <rPr>
        <sz val="10"/>
        <rFont val="方正仿宋_GBK"/>
        <family val="4"/>
      </rPr>
      <t>；生活污水处理率</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；当年完成率≥100%；
（4）成本指标。工程建设造价低于当地平均标准的比例≥95%；
（5）经济效益指标。增加村集体经济收入≥20万元；
（6）社会效益指标。受益人口数≥350人
（7）生态效益指标。村容村貌、人际环境提升率≥96%
（8）满意度指标。项目区群众满意度≥96%                                   （9）可持续影响指标。工程使用年限≥30年</t>
    </r>
  </si>
  <si>
    <t>沧源佤族自治县勐董镇帕良村2022年现代化边境小康村建设项目</t>
  </si>
  <si>
    <r>
      <t>1.</t>
    </r>
    <r>
      <rPr>
        <sz val="10"/>
        <rFont val="方正仿宋_GBK"/>
        <family val="4"/>
      </rPr>
      <t>投入</t>
    </r>
    <r>
      <rPr>
        <sz val="10"/>
        <rFont val="Times New Roman"/>
        <family val="1"/>
      </rPr>
      <t>97.9</t>
    </r>
    <r>
      <rPr>
        <sz val="10"/>
        <rFont val="方正仿宋_GBK"/>
        <family val="4"/>
      </rPr>
      <t>万元实施村内硬板路，新建新建村内硬板路</t>
    </r>
    <r>
      <rPr>
        <sz val="10"/>
        <rFont val="Times New Roman"/>
        <family val="1"/>
      </rPr>
      <t>1100</t>
    </r>
    <r>
      <rPr>
        <sz val="10"/>
        <rFont val="方正仿宋_GBK"/>
        <family val="4"/>
      </rPr>
      <t>米，宽</t>
    </r>
    <r>
      <rPr>
        <sz val="10"/>
        <rFont val="Times New Roman"/>
        <family val="1"/>
      </rPr>
      <t>4</t>
    </r>
    <r>
      <rPr>
        <sz val="10"/>
        <rFont val="方正仿宋_GBK"/>
        <family val="4"/>
      </rPr>
      <t>米，共</t>
    </r>
    <r>
      <rPr>
        <sz val="10"/>
        <rFont val="Times New Roman"/>
        <family val="1"/>
      </rPr>
      <t>4400</t>
    </r>
    <r>
      <rPr>
        <sz val="10"/>
        <rFont val="方正仿宋_GBK"/>
        <family val="4"/>
      </rPr>
      <t>平方米；新建排水沟</t>
    </r>
    <r>
      <rPr>
        <sz val="10"/>
        <rFont val="Times New Roman"/>
        <family val="1"/>
      </rPr>
      <t>1100</t>
    </r>
    <r>
      <rPr>
        <sz val="10"/>
        <rFont val="方正仿宋_GBK"/>
        <family val="4"/>
      </rPr>
      <t>米；</t>
    </r>
    <r>
      <rPr>
        <sz val="10"/>
        <rFont val="Times New Roman"/>
        <family val="1"/>
      </rPr>
      <t>2.</t>
    </r>
    <r>
      <rPr>
        <sz val="10"/>
        <rFont val="方正仿宋_GBK"/>
        <family val="4"/>
      </rPr>
      <t>投入</t>
    </r>
    <r>
      <rPr>
        <sz val="10"/>
        <rFont val="Times New Roman"/>
        <family val="1"/>
      </rPr>
      <t>366.1</t>
    </r>
    <r>
      <rPr>
        <sz val="10"/>
        <rFont val="方正仿宋_GBK"/>
        <family val="4"/>
      </rPr>
      <t>万元实施田园综合体生态旅游建设项目，新建新建钢架结构栈道</t>
    </r>
    <r>
      <rPr>
        <sz val="10"/>
        <rFont val="Times New Roman"/>
        <family val="1"/>
      </rPr>
      <t>600</t>
    </r>
    <r>
      <rPr>
        <sz val="10"/>
        <rFont val="方正仿宋_GBK"/>
        <family val="4"/>
      </rPr>
      <t>米，人行步道</t>
    </r>
    <r>
      <rPr>
        <sz val="10"/>
        <rFont val="Times New Roman"/>
        <family val="1"/>
      </rPr>
      <t>500</t>
    </r>
    <r>
      <rPr>
        <sz val="10"/>
        <rFont val="方正仿宋_GBK"/>
        <family val="4"/>
      </rPr>
      <t>米，鱼塘挡墙</t>
    </r>
    <r>
      <rPr>
        <sz val="10"/>
        <rFont val="Times New Roman"/>
        <family val="1"/>
      </rPr>
      <t>1500</t>
    </r>
    <r>
      <rPr>
        <sz val="10"/>
        <rFont val="方正仿宋_GBK"/>
        <family val="4"/>
      </rPr>
      <t>立方米，钢架结构钓台</t>
    </r>
    <r>
      <rPr>
        <sz val="10"/>
        <rFont val="Times New Roman"/>
        <family val="1"/>
      </rPr>
      <t>20</t>
    </r>
    <r>
      <rPr>
        <sz val="10"/>
        <rFont val="方正仿宋_GBK"/>
        <family val="4"/>
      </rPr>
      <t>个，新建</t>
    </r>
    <r>
      <rPr>
        <sz val="10"/>
        <rFont val="Times New Roman"/>
        <family val="1"/>
      </rPr>
      <t>4KV</t>
    </r>
    <r>
      <rPr>
        <sz val="10"/>
        <rFont val="方正仿宋_GBK"/>
        <family val="4"/>
      </rPr>
      <t>线路变压器</t>
    </r>
    <r>
      <rPr>
        <sz val="10"/>
        <rFont val="Times New Roman"/>
        <family val="1"/>
      </rPr>
      <t>1</t>
    </r>
    <r>
      <rPr>
        <sz val="10"/>
        <rFont val="方正仿宋_GBK"/>
        <family val="4"/>
      </rPr>
      <t>台，安装</t>
    </r>
    <r>
      <rPr>
        <sz val="10"/>
        <rFont val="Times New Roman"/>
        <family val="1"/>
      </rPr>
      <t>0.4kv</t>
    </r>
    <r>
      <rPr>
        <sz val="10"/>
        <rFont val="方正仿宋_GBK"/>
        <family val="4"/>
      </rPr>
      <t>配电房，敷设</t>
    </r>
    <r>
      <rPr>
        <sz val="10"/>
        <rFont val="Times New Roman"/>
        <family val="1"/>
      </rPr>
      <t>0.4kv</t>
    </r>
    <r>
      <rPr>
        <sz val="10"/>
        <rFont val="方正仿宋_GBK"/>
        <family val="4"/>
      </rPr>
      <t>低压电缆</t>
    </r>
    <r>
      <rPr>
        <sz val="10"/>
        <rFont val="Times New Roman"/>
        <family val="1"/>
      </rPr>
      <t>400</t>
    </r>
    <r>
      <rPr>
        <sz val="10"/>
        <rFont val="方正仿宋_GBK"/>
        <family val="4"/>
      </rPr>
      <t>米，道路硬化</t>
    </r>
    <r>
      <rPr>
        <sz val="10"/>
        <rFont val="Times New Roman"/>
        <family val="1"/>
      </rPr>
      <t>1000</t>
    </r>
    <r>
      <rPr>
        <sz val="10"/>
        <rFont val="方正仿宋_GBK"/>
        <family val="4"/>
      </rPr>
      <t>平方米，避难场所</t>
    </r>
    <r>
      <rPr>
        <sz val="10"/>
        <rFont val="Times New Roman"/>
        <family val="1"/>
      </rPr>
      <t>1000</t>
    </r>
    <r>
      <rPr>
        <sz val="10"/>
        <rFont val="方正仿宋_GBK"/>
        <family val="4"/>
      </rPr>
      <t>平方米；</t>
    </r>
    <r>
      <rPr>
        <sz val="10"/>
        <rFont val="Times New Roman"/>
        <family val="1"/>
      </rPr>
      <t>3.</t>
    </r>
    <r>
      <rPr>
        <sz val="10"/>
        <rFont val="方正仿宋_GBK"/>
        <family val="4"/>
      </rPr>
      <t>投入</t>
    </r>
    <r>
      <rPr>
        <sz val="10"/>
        <rFont val="Times New Roman"/>
        <family val="1"/>
      </rPr>
      <t>90</t>
    </r>
    <r>
      <rPr>
        <sz val="10"/>
        <rFont val="方正仿宋_GBK"/>
        <family val="4"/>
      </rPr>
      <t>万元，新建个无害化水冲式公厕</t>
    </r>
    <r>
      <rPr>
        <sz val="10"/>
        <rFont val="Times New Roman"/>
        <family val="1"/>
      </rPr>
      <t>9</t>
    </r>
    <r>
      <rPr>
        <sz val="10"/>
        <rFont val="方正仿宋_GBK"/>
        <family val="4"/>
      </rPr>
      <t>座（</t>
    </r>
    <r>
      <rPr>
        <sz val="10"/>
        <rFont val="Times New Roman"/>
        <family val="1"/>
      </rPr>
      <t>1</t>
    </r>
    <r>
      <rPr>
        <sz val="10"/>
        <rFont val="方正仿宋_GBK"/>
        <family val="4"/>
      </rPr>
      <t>座</t>
    </r>
    <r>
      <rPr>
        <sz val="10"/>
        <rFont val="Times New Roman"/>
        <family val="1"/>
      </rPr>
      <t>6</t>
    </r>
    <r>
      <rPr>
        <sz val="10"/>
        <rFont val="方正仿宋_GBK"/>
        <family val="4"/>
      </rPr>
      <t>个蹲位）</t>
    </r>
  </si>
  <si>
    <r>
      <t>（</t>
    </r>
    <r>
      <rPr>
        <sz val="10"/>
        <rFont val="Times New Roman"/>
        <family val="1"/>
      </rPr>
      <t>1</t>
    </r>
    <r>
      <rPr>
        <sz val="10"/>
        <rFont val="方正仿宋_GBK"/>
        <family val="4"/>
      </rPr>
      <t>）数量目标。乡村旅游景点开发数量</t>
    </r>
    <r>
      <rPr>
        <sz val="10"/>
        <rFont val="Times New Roman"/>
        <family val="1"/>
      </rPr>
      <t xml:space="preserve"> ≥1</t>
    </r>
    <r>
      <rPr>
        <sz val="10"/>
        <rFont val="方正仿宋_GBK"/>
        <family val="4"/>
      </rPr>
      <t>个；村内硬板路</t>
    </r>
    <r>
      <rPr>
        <sz val="10"/>
        <rFont val="Times New Roman"/>
        <family val="1"/>
      </rPr>
      <t>≥11</t>
    </r>
    <r>
      <rPr>
        <sz val="10"/>
        <rFont val="方正仿宋_GBK"/>
        <family val="4"/>
      </rPr>
      <t>公里；卫生厕所建设</t>
    </r>
    <r>
      <rPr>
        <sz val="10"/>
        <rFont val="Times New Roman"/>
        <family val="1"/>
      </rPr>
      <t>≥9</t>
    </r>
    <r>
      <rPr>
        <sz val="10"/>
        <rFont val="方正仿宋_GBK"/>
        <family val="4"/>
      </rPr>
      <t>个；农民专业合作社数量</t>
    </r>
    <r>
      <rPr>
        <sz val="10"/>
        <rFont val="Times New Roman"/>
        <family val="1"/>
      </rPr>
      <t>≥1</t>
    </r>
    <r>
      <rPr>
        <sz val="10"/>
        <rFont val="方正仿宋_GBK"/>
        <family val="4"/>
      </rPr>
      <t>个</t>
    </r>
    <r>
      <rPr>
        <sz val="10"/>
        <rFont val="Times New Roman"/>
        <family val="1"/>
      </rPr>
      <t xml:space="preserve">
</t>
    </r>
    <r>
      <rPr>
        <sz val="10"/>
        <rFont val="方正仿宋_GBK"/>
        <family val="4"/>
      </rPr>
      <t>（</t>
    </r>
    <r>
      <rPr>
        <sz val="10"/>
        <rFont val="Times New Roman"/>
        <family val="1"/>
      </rPr>
      <t>1</t>
    </r>
    <r>
      <rPr>
        <sz val="10"/>
        <rFont val="方正仿宋_GBK"/>
        <family val="4"/>
      </rPr>
      <t>）数量目标。乡村旅游景点开发数量</t>
    </r>
    <r>
      <rPr>
        <sz val="10"/>
        <rFont val="Times New Roman"/>
        <family val="1"/>
      </rPr>
      <t xml:space="preserve"> ≥1</t>
    </r>
    <r>
      <rPr>
        <sz val="10"/>
        <rFont val="方正仿宋_GBK"/>
        <family val="4"/>
      </rPr>
      <t>个；村内硬板路</t>
    </r>
    <r>
      <rPr>
        <sz val="10"/>
        <rFont val="Times New Roman"/>
        <family val="1"/>
      </rPr>
      <t>≥11</t>
    </r>
    <r>
      <rPr>
        <sz val="10"/>
        <rFont val="方正仿宋_GBK"/>
        <family val="4"/>
      </rPr>
      <t>公里；卫生厕所建设</t>
    </r>
    <r>
      <rPr>
        <sz val="10"/>
        <rFont val="Times New Roman"/>
        <family val="1"/>
      </rPr>
      <t>≥9</t>
    </r>
    <r>
      <rPr>
        <sz val="10"/>
        <rFont val="方正仿宋_GBK"/>
        <family val="4"/>
      </rPr>
      <t>个；农民专业合作社数量</t>
    </r>
    <r>
      <rPr>
        <sz val="10"/>
        <rFont val="Times New Roman"/>
        <family val="1"/>
      </rPr>
      <t>≥1</t>
    </r>
    <r>
      <rPr>
        <sz val="10"/>
        <rFont val="方正仿宋_GBK"/>
        <family val="4"/>
      </rPr>
      <t>个</t>
    </r>
    <r>
      <rPr>
        <sz val="10"/>
        <rFont val="Times New Roman"/>
        <family val="1"/>
      </rPr>
      <t xml:space="preserve">
</t>
    </r>
    <r>
      <rPr>
        <sz val="10"/>
        <rFont val="方正仿宋_GBK"/>
        <family val="4"/>
      </rPr>
      <t>（</t>
    </r>
    <r>
      <rPr>
        <sz val="10"/>
        <rFont val="Times New Roman"/>
        <family val="1"/>
      </rPr>
      <t>2</t>
    </r>
    <r>
      <rPr>
        <sz val="10"/>
        <rFont val="方正仿宋_GBK"/>
        <family val="4"/>
      </rPr>
      <t>）质量指标。项目（工程）验收合格率</t>
    </r>
    <r>
      <rPr>
        <sz val="10"/>
        <rFont val="Times New Roman"/>
        <family val="1"/>
      </rPr>
      <t xml:space="preserve">≥98%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 xml:space="preserve">≥100%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 xml:space="preserve">≥95%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≥10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）社会效益指标。受益建人口数</t>
    </r>
    <r>
      <rPr>
        <sz val="10"/>
        <rFont val="Times New Roman"/>
        <family val="1"/>
      </rPr>
      <t>≥250</t>
    </r>
    <r>
      <rPr>
        <sz val="10"/>
        <rFont val="方正仿宋_GBK"/>
        <family val="4"/>
      </rPr>
      <t>人；</t>
    </r>
    <r>
      <rPr>
        <sz val="10"/>
        <rFont val="Times New Roman"/>
        <family val="1"/>
      </rPr>
      <t xml:space="preserve">
</t>
    </r>
    <r>
      <rPr>
        <sz val="10"/>
        <rFont val="方正仿宋_GBK"/>
        <family val="4"/>
      </rPr>
      <t>（</t>
    </r>
    <r>
      <rPr>
        <sz val="10"/>
        <rFont val="Times New Roman"/>
        <family val="1"/>
      </rPr>
      <t>7）生态效益指标。村容村貌、人际环境提升率≥96%
（8）满意度指标。项目区群众满意度≥96%；                                                                  （9）可持续影响指标。工程使用年限≥30年。</t>
    </r>
  </si>
  <si>
    <t>沧源佤族自治县勐董镇芒摆村2022年现代化边境小康村建设项目</t>
  </si>
  <si>
    <r>
      <t>1.</t>
    </r>
    <r>
      <rPr>
        <sz val="10"/>
        <rFont val="方正仿宋_GBK"/>
        <family val="4"/>
      </rPr>
      <t>投入</t>
    </r>
    <r>
      <rPr>
        <sz val="10"/>
        <rFont val="Times New Roman"/>
        <family val="1"/>
      </rPr>
      <t>53</t>
    </r>
    <r>
      <rPr>
        <sz val="10"/>
        <rFont val="方正仿宋_GBK"/>
        <family val="4"/>
      </rPr>
      <t>万元，实施老茶园提质改造</t>
    </r>
    <r>
      <rPr>
        <sz val="10"/>
        <rFont val="Times New Roman"/>
        <family val="1"/>
      </rPr>
      <t>600</t>
    </r>
    <r>
      <rPr>
        <sz val="10"/>
        <rFont val="方正仿宋_GBK"/>
        <family val="4"/>
      </rPr>
      <t>亩，一是对</t>
    </r>
    <r>
      <rPr>
        <sz val="10"/>
        <rFont val="Times New Roman"/>
        <family val="1"/>
      </rPr>
      <t>600</t>
    </r>
    <r>
      <rPr>
        <sz val="10"/>
        <rFont val="方正仿宋_GBK"/>
        <family val="4"/>
      </rPr>
      <t>亩老茶园进行增肥，每亩施矿源腐植酸有机肥</t>
    </r>
    <r>
      <rPr>
        <sz val="10"/>
        <rFont val="Times New Roman"/>
        <family val="1"/>
      </rPr>
      <t>120</t>
    </r>
    <r>
      <rPr>
        <sz val="10"/>
        <rFont val="方正仿宋_GBK"/>
        <family val="4"/>
      </rPr>
      <t>公斤，每亩施矿源腐植酸复合肥</t>
    </r>
    <r>
      <rPr>
        <sz val="10"/>
        <rFont val="Times New Roman"/>
        <family val="1"/>
      </rPr>
      <t>20</t>
    </r>
    <r>
      <rPr>
        <sz val="10"/>
        <rFont val="方正仿宋_GBK"/>
        <family val="4"/>
      </rPr>
      <t>公斤；二是机耕路修缮</t>
    </r>
    <r>
      <rPr>
        <sz val="10"/>
        <rFont val="Times New Roman"/>
        <family val="1"/>
      </rPr>
      <t>2</t>
    </r>
    <r>
      <rPr>
        <sz val="10"/>
        <rFont val="方正仿宋_GBK"/>
        <family val="4"/>
      </rPr>
      <t>公里；三是</t>
    </r>
    <r>
      <rPr>
        <sz val="10"/>
        <rFont val="Times New Roman"/>
        <family val="1"/>
      </rPr>
      <t>DN60</t>
    </r>
    <r>
      <rPr>
        <sz val="10"/>
        <rFont val="方正仿宋_GBK"/>
        <family val="4"/>
      </rPr>
      <t>钢管）</t>
    </r>
    <r>
      <rPr>
        <sz val="10"/>
        <rFont val="Times New Roman"/>
        <family val="1"/>
      </rPr>
      <t>3</t>
    </r>
    <r>
      <rPr>
        <sz val="10"/>
        <rFont val="方正仿宋_GBK"/>
        <family val="4"/>
      </rPr>
      <t>公里；新建水池</t>
    </r>
    <r>
      <rPr>
        <sz val="10"/>
        <rFont val="Times New Roman"/>
        <family val="1"/>
      </rPr>
      <t>1</t>
    </r>
    <r>
      <rPr>
        <sz val="10"/>
        <rFont val="方正仿宋_GBK"/>
        <family val="4"/>
      </rPr>
      <t>个</t>
    </r>
    <r>
      <rPr>
        <sz val="10"/>
        <rFont val="Times New Roman"/>
        <family val="1"/>
      </rPr>
      <t>100</t>
    </r>
    <r>
      <rPr>
        <sz val="10"/>
        <rFont val="方正仿宋_GBK"/>
        <family val="4"/>
      </rPr>
      <t>立方米；</t>
    </r>
    <r>
      <rPr>
        <sz val="10"/>
        <rFont val="Times New Roman"/>
        <family val="1"/>
      </rPr>
      <t>2.</t>
    </r>
    <r>
      <rPr>
        <sz val="10"/>
        <rFont val="方正仿宋_GBK"/>
        <family val="4"/>
      </rPr>
      <t>投入</t>
    </r>
    <r>
      <rPr>
        <sz val="10"/>
        <rFont val="Times New Roman"/>
        <family val="1"/>
      </rPr>
      <t>85</t>
    </r>
    <r>
      <rPr>
        <sz val="10"/>
        <rFont val="方正仿宋_GBK"/>
        <family val="4"/>
      </rPr>
      <t>万元，实施青贮饲料种植，退遮还草</t>
    </r>
    <r>
      <rPr>
        <sz val="10"/>
        <rFont val="Times New Roman"/>
        <family val="1"/>
      </rPr>
      <t>850</t>
    </r>
    <r>
      <rPr>
        <sz val="10"/>
        <rFont val="方正仿宋_GBK"/>
        <family val="4"/>
      </rPr>
      <t>亩（种植青贮饲料）；</t>
    </r>
    <r>
      <rPr>
        <sz val="10"/>
        <rFont val="Times New Roman"/>
        <family val="1"/>
      </rPr>
      <t>3.</t>
    </r>
    <r>
      <rPr>
        <sz val="10"/>
        <rFont val="方正仿宋_GBK"/>
        <family val="4"/>
      </rPr>
      <t>投入</t>
    </r>
    <r>
      <rPr>
        <sz val="10"/>
        <rFont val="Times New Roman"/>
        <family val="1"/>
      </rPr>
      <t>24</t>
    </r>
    <r>
      <rPr>
        <sz val="10"/>
        <rFont val="方正仿宋_GBK"/>
        <family val="4"/>
      </rPr>
      <t>万元，新建避难场所</t>
    </r>
    <r>
      <rPr>
        <sz val="10"/>
        <rFont val="Times New Roman"/>
        <family val="1"/>
      </rPr>
      <t>1500</t>
    </r>
    <r>
      <rPr>
        <sz val="10"/>
        <rFont val="方正仿宋_GBK"/>
        <family val="4"/>
      </rPr>
      <t>平方米；</t>
    </r>
    <r>
      <rPr>
        <sz val="10"/>
        <rFont val="Times New Roman"/>
        <family val="1"/>
      </rPr>
      <t>4.</t>
    </r>
    <r>
      <rPr>
        <sz val="10"/>
        <rFont val="方正仿宋_GBK"/>
        <family val="4"/>
      </rPr>
      <t>投入</t>
    </r>
    <r>
      <rPr>
        <sz val="10"/>
        <rFont val="Times New Roman"/>
        <family val="1"/>
      </rPr>
      <t>144</t>
    </r>
    <r>
      <rPr>
        <sz val="10"/>
        <rFont val="方正仿宋_GBK"/>
        <family val="4"/>
      </rPr>
      <t>万元，新建村内入户硬板路长</t>
    </r>
    <r>
      <rPr>
        <sz val="10"/>
        <rFont val="Times New Roman"/>
        <family val="1"/>
      </rPr>
      <t>3000</t>
    </r>
    <r>
      <rPr>
        <sz val="10"/>
        <rFont val="方正仿宋_GBK"/>
        <family val="4"/>
      </rPr>
      <t>米，宽</t>
    </r>
    <r>
      <rPr>
        <sz val="10"/>
        <rFont val="Times New Roman"/>
        <family val="1"/>
      </rPr>
      <t>4</t>
    </r>
    <r>
      <rPr>
        <sz val="10"/>
        <rFont val="方正仿宋_GBK"/>
        <family val="4"/>
      </rPr>
      <t>米，共</t>
    </r>
    <r>
      <rPr>
        <sz val="10"/>
        <rFont val="Times New Roman"/>
        <family val="1"/>
      </rPr>
      <t>12000</t>
    </r>
    <r>
      <rPr>
        <sz val="10"/>
        <rFont val="方正仿宋_GBK"/>
        <family val="4"/>
      </rPr>
      <t>平方米；</t>
    </r>
    <r>
      <rPr>
        <sz val="10"/>
        <rFont val="Times New Roman"/>
        <family val="1"/>
      </rPr>
      <t>5.</t>
    </r>
    <r>
      <rPr>
        <sz val="10"/>
        <rFont val="方正仿宋_GBK"/>
        <family val="4"/>
      </rPr>
      <t>投入</t>
    </r>
    <r>
      <rPr>
        <sz val="10"/>
        <rFont val="Times New Roman"/>
        <family val="1"/>
      </rPr>
      <t>217.37</t>
    </r>
    <r>
      <rPr>
        <sz val="10"/>
        <rFont val="方正仿宋_GBK"/>
        <family val="4"/>
      </rPr>
      <t>万元，实施污水治理工程，新建永顶自然村新建污水处理池</t>
    </r>
    <r>
      <rPr>
        <sz val="10"/>
        <rFont val="Times New Roman"/>
        <family val="1"/>
      </rPr>
      <t>1</t>
    </r>
    <r>
      <rPr>
        <sz val="10"/>
        <rFont val="方正仿宋_GBK"/>
        <family val="4"/>
      </rPr>
      <t>口，修建排污沟及管网</t>
    </r>
    <r>
      <rPr>
        <sz val="10"/>
        <rFont val="Times New Roman"/>
        <family val="1"/>
      </rPr>
      <t>2</t>
    </r>
    <r>
      <rPr>
        <sz val="10"/>
        <rFont val="方正仿宋_GBK"/>
        <family val="4"/>
      </rPr>
      <t>公里、永刀米自然村新建污水处理池</t>
    </r>
    <r>
      <rPr>
        <sz val="10"/>
        <rFont val="Times New Roman"/>
        <family val="1"/>
      </rPr>
      <t>1</t>
    </r>
    <r>
      <rPr>
        <sz val="10"/>
        <rFont val="方正仿宋_GBK"/>
        <family val="4"/>
      </rPr>
      <t>口，修建排污沟及管网</t>
    </r>
    <r>
      <rPr>
        <sz val="10"/>
        <rFont val="Times New Roman"/>
        <family val="1"/>
      </rPr>
      <t>2</t>
    </r>
    <r>
      <rPr>
        <sz val="10"/>
        <rFont val="方正仿宋_GBK"/>
        <family val="4"/>
      </rPr>
      <t>公里、永让自然村新建污水处理池</t>
    </r>
    <r>
      <rPr>
        <sz val="10"/>
        <rFont val="Times New Roman"/>
        <family val="1"/>
      </rPr>
      <t>1</t>
    </r>
    <r>
      <rPr>
        <sz val="10"/>
        <rFont val="方正仿宋_GBK"/>
        <family val="4"/>
      </rPr>
      <t>口，修建污水处理池</t>
    </r>
    <r>
      <rPr>
        <sz val="10"/>
        <rFont val="Times New Roman"/>
        <family val="1"/>
      </rPr>
      <t>2</t>
    </r>
    <r>
      <rPr>
        <sz val="10"/>
        <rFont val="方正仿宋_GBK"/>
        <family val="4"/>
      </rPr>
      <t>公里、永公对自然村新建污水处理池</t>
    </r>
    <r>
      <rPr>
        <sz val="10"/>
        <rFont val="Times New Roman"/>
        <family val="1"/>
      </rPr>
      <t>1</t>
    </r>
    <r>
      <rPr>
        <sz val="10"/>
        <rFont val="方正仿宋_GBK"/>
        <family val="4"/>
      </rPr>
      <t>口，修建排污沟及管网</t>
    </r>
    <r>
      <rPr>
        <sz val="10"/>
        <rFont val="Times New Roman"/>
        <family val="1"/>
      </rPr>
      <t>3</t>
    </r>
    <r>
      <rPr>
        <sz val="10"/>
        <rFont val="方正仿宋_GBK"/>
        <family val="4"/>
      </rPr>
      <t>公里、永点自然村新建污水处理池</t>
    </r>
    <r>
      <rPr>
        <sz val="10"/>
        <rFont val="Times New Roman"/>
        <family val="1"/>
      </rPr>
      <t>1</t>
    </r>
    <r>
      <rPr>
        <sz val="10"/>
        <rFont val="方正仿宋_GBK"/>
        <family val="4"/>
      </rPr>
      <t>口，修建排污沟及管网</t>
    </r>
    <r>
      <rPr>
        <sz val="10"/>
        <rFont val="Times New Roman"/>
        <family val="1"/>
      </rPr>
      <t>1</t>
    </r>
    <r>
      <rPr>
        <sz val="10"/>
        <rFont val="方正仿宋_GBK"/>
        <family val="4"/>
      </rPr>
      <t>公里、永得不拉自然村新建污水处理池</t>
    </r>
    <r>
      <rPr>
        <sz val="10"/>
        <rFont val="Times New Roman"/>
        <family val="1"/>
      </rPr>
      <t>1</t>
    </r>
    <r>
      <rPr>
        <sz val="10"/>
        <rFont val="方正仿宋_GBK"/>
        <family val="4"/>
      </rPr>
      <t>口，修建排污沟及管网</t>
    </r>
    <r>
      <rPr>
        <sz val="10"/>
        <rFont val="Times New Roman"/>
        <family val="1"/>
      </rPr>
      <t>2</t>
    </r>
    <r>
      <rPr>
        <sz val="10"/>
        <rFont val="方正仿宋_GBK"/>
        <family val="4"/>
      </rPr>
      <t>公里</t>
    </r>
  </si>
  <si>
    <t>沧源佤族自治县勐董镇永和社区永来自然村2022年度现代化边境小康村建设项目</t>
  </si>
  <si>
    <r>
      <t>一是投入</t>
    </r>
    <r>
      <rPr>
        <sz val="10"/>
        <rFont val="Times New Roman"/>
        <family val="1"/>
      </rPr>
      <t>285</t>
    </r>
    <r>
      <rPr>
        <sz val="10"/>
        <rFont val="方正仿宋_GBK"/>
        <family val="4"/>
      </rPr>
      <t>万元实施村内道路建设。新建村内道路</t>
    </r>
    <r>
      <rPr>
        <sz val="10"/>
        <rFont val="Times New Roman"/>
        <family val="1"/>
      </rPr>
      <t>3000</t>
    </r>
    <r>
      <rPr>
        <sz val="10"/>
        <rFont val="方正仿宋_GBK"/>
        <family val="4"/>
      </rPr>
      <t>米，宽</t>
    </r>
    <r>
      <rPr>
        <sz val="10"/>
        <rFont val="Times New Roman"/>
        <family val="1"/>
      </rPr>
      <t>4</t>
    </r>
    <r>
      <rPr>
        <sz val="10"/>
        <rFont val="方正仿宋_GBK"/>
        <family val="4"/>
      </rPr>
      <t>米，共</t>
    </r>
    <r>
      <rPr>
        <sz val="10"/>
        <rFont val="Times New Roman"/>
        <family val="1"/>
      </rPr>
      <t>12000</t>
    </r>
    <r>
      <rPr>
        <sz val="10"/>
        <rFont val="方正仿宋_GBK"/>
        <family val="4"/>
      </rPr>
      <t>平方米，单价</t>
    </r>
    <r>
      <rPr>
        <sz val="10"/>
        <rFont val="Times New Roman"/>
        <family val="1"/>
      </rPr>
      <t>200</t>
    </r>
    <r>
      <rPr>
        <sz val="10"/>
        <rFont val="方正仿宋_GBK"/>
        <family val="4"/>
      </rPr>
      <t>元</t>
    </r>
    <r>
      <rPr>
        <sz val="10"/>
        <rFont val="Times New Roman"/>
        <family val="1"/>
      </rPr>
      <t>/</t>
    </r>
    <r>
      <rPr>
        <sz val="10"/>
        <rFont val="方正仿宋_GBK"/>
        <family val="4"/>
      </rPr>
      <t>平方；新建排水沟</t>
    </r>
    <r>
      <rPr>
        <sz val="10"/>
        <rFont val="Times New Roman"/>
        <family val="1"/>
      </rPr>
      <t>1800</t>
    </r>
    <r>
      <rPr>
        <sz val="10"/>
        <rFont val="方正仿宋_GBK"/>
        <family val="4"/>
      </rPr>
      <t>米，单价</t>
    </r>
    <r>
      <rPr>
        <sz val="10"/>
        <rFont val="Times New Roman"/>
        <family val="1"/>
      </rPr>
      <t>250</t>
    </r>
    <r>
      <rPr>
        <sz val="10"/>
        <rFont val="方正仿宋_GBK"/>
        <family val="4"/>
      </rPr>
      <t>元</t>
    </r>
    <r>
      <rPr>
        <sz val="10"/>
        <rFont val="Times New Roman"/>
        <family val="1"/>
      </rPr>
      <t>/</t>
    </r>
    <r>
      <rPr>
        <sz val="10"/>
        <rFont val="方正仿宋_GBK"/>
        <family val="4"/>
      </rPr>
      <t>米，</t>
    </r>
    <r>
      <rPr>
        <sz val="10"/>
        <rFont val="Times New Roman"/>
        <family val="1"/>
      </rPr>
      <t xml:space="preserve"> </t>
    </r>
    <r>
      <rPr>
        <sz val="10"/>
        <rFont val="方正仿宋_GBK"/>
        <family val="4"/>
      </rPr>
      <t>二是投入</t>
    </r>
    <r>
      <rPr>
        <sz val="10"/>
        <rFont val="Times New Roman"/>
        <family val="1"/>
      </rPr>
      <t>54.4</t>
    </r>
    <r>
      <rPr>
        <sz val="10"/>
        <rFont val="方正仿宋_GBK"/>
        <family val="4"/>
      </rPr>
      <t>万元实施饮水提升改造建设。新建饮水池</t>
    </r>
    <r>
      <rPr>
        <sz val="10"/>
        <rFont val="Times New Roman"/>
        <family val="1"/>
      </rPr>
      <t>100</t>
    </r>
    <r>
      <rPr>
        <sz val="10"/>
        <rFont val="方正仿宋_GBK"/>
        <family val="4"/>
      </rPr>
      <t>立方米，单价</t>
    </r>
    <r>
      <rPr>
        <sz val="10"/>
        <rFont val="Times New Roman"/>
        <family val="1"/>
      </rPr>
      <t>1200</t>
    </r>
    <r>
      <rPr>
        <sz val="10"/>
        <rFont val="方正仿宋_GBK"/>
        <family val="4"/>
      </rPr>
      <t>元</t>
    </r>
    <r>
      <rPr>
        <sz val="10"/>
        <rFont val="Times New Roman"/>
        <family val="1"/>
      </rPr>
      <t>/</t>
    </r>
    <r>
      <rPr>
        <sz val="10"/>
        <rFont val="方正仿宋_GBK"/>
        <family val="4"/>
      </rPr>
      <t>立方米；购置净化消毒设备</t>
    </r>
    <r>
      <rPr>
        <sz val="10"/>
        <rFont val="Times New Roman"/>
        <family val="1"/>
      </rPr>
      <t>1</t>
    </r>
    <r>
      <rPr>
        <sz val="10"/>
        <rFont val="方正仿宋_GBK"/>
        <family val="4"/>
      </rPr>
      <t>套，单价</t>
    </r>
    <r>
      <rPr>
        <sz val="10"/>
        <rFont val="Times New Roman"/>
        <family val="1"/>
      </rPr>
      <t>20</t>
    </r>
    <r>
      <rPr>
        <sz val="10"/>
        <rFont val="方正仿宋_GBK"/>
        <family val="4"/>
      </rPr>
      <t>万元</t>
    </r>
    <r>
      <rPr>
        <sz val="10"/>
        <rFont val="Times New Roman"/>
        <family val="1"/>
      </rPr>
      <t>/</t>
    </r>
    <r>
      <rPr>
        <sz val="10"/>
        <rFont val="方正仿宋_GBK"/>
        <family val="4"/>
      </rPr>
      <t>套；饮水主管</t>
    </r>
    <r>
      <rPr>
        <sz val="10"/>
        <rFont val="Times New Roman"/>
        <family val="1"/>
      </rPr>
      <t>50</t>
    </r>
    <r>
      <rPr>
        <sz val="10"/>
        <rFont val="方正仿宋_GBK"/>
        <family val="4"/>
      </rPr>
      <t>镀锌钢管</t>
    </r>
    <r>
      <rPr>
        <sz val="10"/>
        <rFont val="Times New Roman"/>
        <family val="1"/>
      </rPr>
      <t>1600</t>
    </r>
    <r>
      <rPr>
        <sz val="10"/>
        <rFont val="方正仿宋_GBK"/>
        <family val="4"/>
      </rPr>
      <t>米，单价</t>
    </r>
    <r>
      <rPr>
        <sz val="10"/>
        <rFont val="Times New Roman"/>
        <family val="1"/>
      </rPr>
      <t>65</t>
    </r>
    <r>
      <rPr>
        <sz val="10"/>
        <rFont val="方正仿宋_GBK"/>
        <family val="4"/>
      </rPr>
      <t>元</t>
    </r>
    <r>
      <rPr>
        <sz val="10"/>
        <rFont val="Times New Roman"/>
        <family val="1"/>
      </rPr>
      <t>/</t>
    </r>
    <r>
      <rPr>
        <sz val="10"/>
        <rFont val="方正仿宋_GBK"/>
        <family val="4"/>
      </rPr>
      <t>米；新建饮水</t>
    </r>
    <r>
      <rPr>
        <sz val="10"/>
        <rFont val="Times New Roman"/>
        <family val="1"/>
      </rPr>
      <t>20</t>
    </r>
    <r>
      <rPr>
        <sz val="10"/>
        <rFont val="方正仿宋_GBK"/>
        <family val="4"/>
      </rPr>
      <t>镀锌钢管</t>
    </r>
    <r>
      <rPr>
        <sz val="10"/>
        <rFont val="Times New Roman"/>
        <family val="1"/>
      </rPr>
      <t>2000</t>
    </r>
    <r>
      <rPr>
        <sz val="10"/>
        <rFont val="方正仿宋_GBK"/>
        <family val="4"/>
      </rPr>
      <t>米，单价</t>
    </r>
    <r>
      <rPr>
        <sz val="10"/>
        <rFont val="Times New Roman"/>
        <family val="1"/>
      </rPr>
      <t>30</t>
    </r>
    <r>
      <rPr>
        <sz val="10"/>
        <rFont val="方正仿宋_GBK"/>
        <family val="4"/>
      </rPr>
      <t>元</t>
    </r>
    <r>
      <rPr>
        <sz val="10"/>
        <rFont val="Times New Roman"/>
        <family val="1"/>
      </rPr>
      <t>/</t>
    </r>
    <r>
      <rPr>
        <sz val="10"/>
        <rFont val="方正仿宋_GBK"/>
        <family val="4"/>
      </rPr>
      <t>米；新建饮水</t>
    </r>
    <r>
      <rPr>
        <sz val="10"/>
        <rFont val="Times New Roman"/>
        <family val="1"/>
      </rPr>
      <t>15</t>
    </r>
    <r>
      <rPr>
        <sz val="10"/>
        <rFont val="方正仿宋_GBK"/>
        <family val="4"/>
      </rPr>
      <t>镀锌钢管</t>
    </r>
    <r>
      <rPr>
        <sz val="10"/>
        <rFont val="Times New Roman"/>
        <family val="1"/>
      </rPr>
      <t>3000</t>
    </r>
    <r>
      <rPr>
        <sz val="10"/>
        <rFont val="方正仿宋_GBK"/>
        <family val="4"/>
      </rPr>
      <t>米，单价</t>
    </r>
    <r>
      <rPr>
        <sz val="10"/>
        <rFont val="Times New Roman"/>
        <family val="1"/>
      </rPr>
      <t>20</t>
    </r>
    <r>
      <rPr>
        <sz val="10"/>
        <rFont val="方正仿宋_GBK"/>
        <family val="4"/>
      </rPr>
      <t>元</t>
    </r>
    <r>
      <rPr>
        <sz val="10"/>
        <rFont val="Times New Roman"/>
        <family val="1"/>
      </rPr>
      <t>/</t>
    </r>
    <r>
      <rPr>
        <sz val="10"/>
        <rFont val="方正仿宋_GBK"/>
        <family val="4"/>
      </rPr>
      <t>米；三是投入</t>
    </r>
    <r>
      <rPr>
        <sz val="10"/>
        <rFont val="Times New Roman"/>
        <family val="1"/>
      </rPr>
      <t>312.6</t>
    </r>
    <r>
      <rPr>
        <sz val="10"/>
        <rFont val="方正仿宋_GBK"/>
        <family val="4"/>
      </rPr>
      <t>万元。实施电网入地。新敷设低压电缆，新敷设电缆入地，开挖主电缆沟，开挖到户电缆沟，安装低压集抄表箱，新建手孔井，电缆井；四是投入</t>
    </r>
    <r>
      <rPr>
        <sz val="10"/>
        <rFont val="Times New Roman"/>
        <family val="1"/>
      </rPr>
      <t>20</t>
    </r>
    <r>
      <rPr>
        <sz val="10"/>
        <rFont val="方正仿宋_GBK"/>
        <family val="4"/>
      </rPr>
      <t>万元实施农村卫生厕所改造。新建公厕</t>
    </r>
    <r>
      <rPr>
        <sz val="10"/>
        <rFont val="Times New Roman"/>
        <family val="1"/>
      </rPr>
      <t>1</t>
    </r>
    <r>
      <rPr>
        <sz val="10"/>
        <rFont val="方正仿宋_GBK"/>
        <family val="4"/>
      </rPr>
      <t>座，单价</t>
    </r>
    <r>
      <rPr>
        <sz val="10"/>
        <rFont val="Times New Roman"/>
        <family val="1"/>
      </rPr>
      <t>100000</t>
    </r>
    <r>
      <rPr>
        <sz val="10"/>
        <rFont val="方正仿宋_GBK"/>
        <family val="4"/>
      </rPr>
      <t>元</t>
    </r>
    <r>
      <rPr>
        <sz val="10"/>
        <rFont val="Times New Roman"/>
        <family val="1"/>
      </rPr>
      <t>/</t>
    </r>
    <r>
      <rPr>
        <sz val="10"/>
        <rFont val="方正仿宋_GBK"/>
        <family val="4"/>
      </rPr>
      <t>座；提升改造公厕</t>
    </r>
    <r>
      <rPr>
        <sz val="10"/>
        <rFont val="Times New Roman"/>
        <family val="1"/>
      </rPr>
      <t>2</t>
    </r>
    <r>
      <rPr>
        <sz val="10"/>
        <rFont val="方正仿宋_GBK"/>
        <family val="4"/>
      </rPr>
      <t>座，单价</t>
    </r>
    <r>
      <rPr>
        <sz val="10"/>
        <rFont val="Times New Roman"/>
        <family val="1"/>
      </rPr>
      <t>50000</t>
    </r>
    <r>
      <rPr>
        <sz val="10"/>
        <rFont val="方正仿宋_GBK"/>
        <family val="4"/>
      </rPr>
      <t>元</t>
    </r>
    <r>
      <rPr>
        <sz val="10"/>
        <rFont val="Times New Roman"/>
        <family val="1"/>
      </rPr>
      <t>/</t>
    </r>
    <r>
      <rPr>
        <sz val="10"/>
        <rFont val="方正仿宋_GBK"/>
        <family val="4"/>
      </rPr>
      <t>座；五是投入</t>
    </r>
    <r>
      <rPr>
        <sz val="10"/>
        <rFont val="Times New Roman"/>
        <family val="1"/>
      </rPr>
      <t>86</t>
    </r>
    <r>
      <rPr>
        <sz val="10"/>
        <rFont val="方正仿宋_GBK"/>
        <family val="4"/>
      </rPr>
      <t>万元农村生活污水治理。新建铺设双壁波纹管</t>
    </r>
    <r>
      <rPr>
        <sz val="10"/>
        <rFont val="Times New Roman"/>
        <family val="1"/>
      </rPr>
      <t>DN200</t>
    </r>
    <r>
      <rPr>
        <sz val="10"/>
        <rFont val="方正仿宋_GBK"/>
        <family val="4"/>
      </rPr>
      <t>排污管网</t>
    </r>
    <r>
      <rPr>
        <sz val="10"/>
        <rFont val="Times New Roman"/>
        <family val="1"/>
      </rPr>
      <t>2000</t>
    </r>
    <r>
      <rPr>
        <sz val="10"/>
        <rFont val="方正仿宋_GBK"/>
        <family val="4"/>
      </rPr>
      <t>米</t>
    </r>
    <r>
      <rPr>
        <sz val="10"/>
        <rFont val="Times New Roman"/>
        <family val="1"/>
      </rPr>
      <t>,</t>
    </r>
    <r>
      <rPr>
        <sz val="10"/>
        <rFont val="方正仿宋_GBK"/>
        <family val="4"/>
      </rPr>
      <t>单价</t>
    </r>
    <r>
      <rPr>
        <sz val="10"/>
        <rFont val="Times New Roman"/>
        <family val="1"/>
      </rPr>
      <t>180</t>
    </r>
    <r>
      <rPr>
        <sz val="10"/>
        <rFont val="方正仿宋_GBK"/>
        <family val="4"/>
      </rPr>
      <t>元</t>
    </r>
    <r>
      <rPr>
        <sz val="10"/>
        <rFont val="Times New Roman"/>
        <family val="1"/>
      </rPr>
      <t>/</t>
    </r>
    <r>
      <rPr>
        <sz val="10"/>
        <rFont val="方正仿宋_GBK"/>
        <family val="4"/>
      </rPr>
      <t>米；新建破除混凝土</t>
    </r>
    <r>
      <rPr>
        <sz val="10"/>
        <rFont val="Times New Roman"/>
        <family val="1"/>
      </rPr>
      <t>2000</t>
    </r>
    <r>
      <rPr>
        <sz val="10"/>
        <rFont val="方正仿宋_GBK"/>
        <family val="4"/>
      </rPr>
      <t>米</t>
    </r>
    <r>
      <rPr>
        <sz val="10"/>
        <rFont val="Times New Roman"/>
        <family val="1"/>
      </rPr>
      <t>,</t>
    </r>
    <r>
      <rPr>
        <sz val="10"/>
        <rFont val="方正仿宋_GBK"/>
        <family val="4"/>
      </rPr>
      <t>单价</t>
    </r>
    <r>
      <rPr>
        <sz val="10"/>
        <rFont val="Times New Roman"/>
        <family val="1"/>
      </rPr>
      <t>250</t>
    </r>
    <r>
      <rPr>
        <sz val="10"/>
        <rFont val="方正仿宋_GBK"/>
        <family val="4"/>
      </rPr>
      <t>元</t>
    </r>
    <r>
      <rPr>
        <sz val="10"/>
        <rFont val="Times New Roman"/>
        <family val="1"/>
      </rPr>
      <t>/</t>
    </r>
    <r>
      <rPr>
        <sz val="10"/>
        <rFont val="方正仿宋_GBK"/>
        <family val="4"/>
      </rPr>
      <t>米；六是投入</t>
    </r>
    <r>
      <rPr>
        <sz val="10"/>
        <rFont val="Times New Roman"/>
        <family val="1"/>
      </rPr>
      <t>30</t>
    </r>
    <r>
      <rPr>
        <sz val="10"/>
        <rFont val="方正仿宋_GBK"/>
        <family val="4"/>
      </rPr>
      <t>万元实施路灯。安装路灯安装</t>
    </r>
    <r>
      <rPr>
        <sz val="10"/>
        <rFont val="Times New Roman"/>
        <family val="1"/>
      </rPr>
      <t>60</t>
    </r>
    <r>
      <rPr>
        <sz val="10"/>
        <rFont val="方正仿宋_GBK"/>
        <family val="4"/>
      </rPr>
      <t>盏，单价</t>
    </r>
    <r>
      <rPr>
        <sz val="10"/>
        <rFont val="Times New Roman"/>
        <family val="1"/>
      </rPr>
      <t>5000</t>
    </r>
    <r>
      <rPr>
        <sz val="10"/>
        <rFont val="方正仿宋_GBK"/>
        <family val="4"/>
      </rPr>
      <t>元</t>
    </r>
    <r>
      <rPr>
        <sz val="10"/>
        <rFont val="Times New Roman"/>
        <family val="1"/>
      </rPr>
      <t>/</t>
    </r>
    <r>
      <rPr>
        <sz val="10"/>
        <rFont val="方正仿宋_GBK"/>
        <family val="4"/>
      </rPr>
      <t>盏；七是投入</t>
    </r>
    <r>
      <rPr>
        <sz val="10"/>
        <rFont val="Times New Roman"/>
        <family val="1"/>
      </rPr>
      <t>38</t>
    </r>
    <r>
      <rPr>
        <sz val="10"/>
        <rFont val="方正仿宋_GBK"/>
        <family val="4"/>
      </rPr>
      <t>万元避难场所。新建避难场所</t>
    </r>
    <r>
      <rPr>
        <sz val="10"/>
        <rFont val="Times New Roman"/>
        <family val="1"/>
      </rPr>
      <t>2</t>
    </r>
    <r>
      <rPr>
        <sz val="10"/>
        <rFont val="方正仿宋_GBK"/>
        <family val="4"/>
      </rPr>
      <t>块</t>
    </r>
    <r>
      <rPr>
        <sz val="10"/>
        <rFont val="Times New Roman"/>
        <family val="1"/>
      </rPr>
      <t>1200</t>
    </r>
    <r>
      <rPr>
        <sz val="10"/>
        <rFont val="方正仿宋_GBK"/>
        <family val="4"/>
      </rPr>
      <t>平方米，单价</t>
    </r>
    <r>
      <rPr>
        <sz val="10"/>
        <rFont val="Times New Roman"/>
        <family val="1"/>
      </rPr>
      <t>300</t>
    </r>
    <r>
      <rPr>
        <sz val="10"/>
        <rFont val="方正仿宋_GBK"/>
        <family val="4"/>
      </rPr>
      <t>元</t>
    </r>
    <r>
      <rPr>
        <sz val="10"/>
        <rFont val="Times New Roman"/>
        <family val="1"/>
      </rPr>
      <t>/</t>
    </r>
    <r>
      <rPr>
        <sz val="10"/>
        <rFont val="方正仿宋_GBK"/>
        <family val="4"/>
      </rPr>
      <t>平方米；地基平整</t>
    </r>
    <r>
      <rPr>
        <sz val="10"/>
        <rFont val="Times New Roman"/>
        <family val="1"/>
      </rPr>
      <t>1000</t>
    </r>
    <r>
      <rPr>
        <sz val="10"/>
        <rFont val="方正仿宋_GBK"/>
        <family val="4"/>
      </rPr>
      <t>平方米，单价</t>
    </r>
    <r>
      <rPr>
        <sz val="10"/>
        <rFont val="Times New Roman"/>
        <family val="1"/>
      </rPr>
      <t>20</t>
    </r>
    <r>
      <rPr>
        <sz val="10"/>
        <rFont val="方正仿宋_GBK"/>
        <family val="4"/>
      </rPr>
      <t>元</t>
    </r>
    <r>
      <rPr>
        <sz val="10"/>
        <rFont val="Times New Roman"/>
        <family val="1"/>
      </rPr>
      <t>/</t>
    </r>
    <r>
      <rPr>
        <sz val="10"/>
        <rFont val="方正仿宋_GBK"/>
        <family val="4"/>
      </rPr>
      <t>平方米</t>
    </r>
  </si>
  <si>
    <r>
      <t>826</t>
    </r>
    <r>
      <rPr>
        <sz val="11"/>
        <rFont val="宋体"/>
        <family val="0"/>
      </rPr>
      <t>万元</t>
    </r>
    <r>
      <rPr>
        <sz val="11"/>
        <rFont val="Times New Roman"/>
        <family val="1"/>
      </rPr>
      <t>/</t>
    </r>
    <r>
      <rPr>
        <sz val="11"/>
        <rFont val="宋体"/>
        <family val="0"/>
      </rPr>
      <t>个</t>
    </r>
  </si>
  <si>
    <r>
      <t>（</t>
    </r>
    <r>
      <rPr>
        <sz val="9"/>
        <rFont val="Times New Roman"/>
        <family val="1"/>
      </rPr>
      <t>1</t>
    </r>
    <r>
      <rPr>
        <sz val="9"/>
        <rFont val="方正仿宋_GBK"/>
        <family val="4"/>
      </rPr>
      <t>）数量目标。示范村建设数量</t>
    </r>
    <r>
      <rPr>
        <sz val="9"/>
        <rFont val="Times New Roman"/>
        <family val="1"/>
      </rPr>
      <t>≥1</t>
    </r>
    <r>
      <rPr>
        <sz val="9"/>
        <rFont val="方正仿宋_GBK"/>
        <family val="4"/>
      </rPr>
      <t>个；村内道路硬化</t>
    </r>
    <r>
      <rPr>
        <sz val="9"/>
        <rFont val="Times New Roman"/>
        <family val="1"/>
      </rPr>
      <t>≥3000</t>
    </r>
    <r>
      <rPr>
        <sz val="9"/>
        <rFont val="方正仿宋_GBK"/>
        <family val="4"/>
      </rPr>
      <t>米；电网改造</t>
    </r>
    <r>
      <rPr>
        <sz val="9"/>
        <rFont val="Times New Roman"/>
        <family val="1"/>
      </rPr>
      <t>≥1</t>
    </r>
    <r>
      <rPr>
        <sz val="9"/>
        <rFont val="方正仿宋_GBK"/>
        <family val="4"/>
      </rPr>
      <t>件；铺设双壁波纹管</t>
    </r>
    <r>
      <rPr>
        <sz val="9"/>
        <rFont val="Times New Roman"/>
        <family val="1"/>
      </rPr>
      <t>DN200</t>
    </r>
    <r>
      <rPr>
        <sz val="9"/>
        <rFont val="方正仿宋_GBK"/>
        <family val="4"/>
      </rPr>
      <t>排污管网</t>
    </r>
    <r>
      <rPr>
        <sz val="9"/>
        <rFont val="Times New Roman"/>
        <family val="1"/>
      </rPr>
      <t>≥2000</t>
    </r>
    <r>
      <rPr>
        <sz val="9"/>
        <rFont val="方正仿宋_GBK"/>
        <family val="4"/>
      </rPr>
      <t>米；农村卫生厕所改造</t>
    </r>
    <r>
      <rPr>
        <sz val="9"/>
        <rFont val="Times New Roman"/>
        <family val="1"/>
      </rPr>
      <t>≥3</t>
    </r>
    <r>
      <rPr>
        <sz val="9"/>
        <rFont val="方正仿宋_GBK"/>
        <family val="4"/>
      </rPr>
      <t>座；路灯安装</t>
    </r>
    <r>
      <rPr>
        <sz val="9"/>
        <rFont val="Times New Roman"/>
        <family val="1"/>
      </rPr>
      <t>≥60</t>
    </r>
    <r>
      <rPr>
        <sz val="9"/>
        <rFont val="方正仿宋_GBK"/>
        <family val="4"/>
      </rPr>
      <t>盏</t>
    </r>
    <r>
      <rPr>
        <sz val="9"/>
        <rFont val="Times New Roman"/>
        <family val="1"/>
      </rPr>
      <t xml:space="preserve">
</t>
    </r>
    <r>
      <rPr>
        <sz val="9"/>
        <rFont val="方正仿宋_GBK"/>
        <family val="4"/>
      </rPr>
      <t>（</t>
    </r>
    <r>
      <rPr>
        <sz val="9"/>
        <rFont val="Times New Roman"/>
        <family val="1"/>
      </rPr>
      <t>2</t>
    </r>
    <r>
      <rPr>
        <sz val="9"/>
        <rFont val="方正仿宋_GBK"/>
        <family val="4"/>
      </rPr>
      <t>）质量指标。目（工程）验收合格率</t>
    </r>
    <r>
      <rPr>
        <sz val="9"/>
        <rFont val="Times New Roman"/>
        <family val="1"/>
      </rPr>
      <t>≥98%</t>
    </r>
    <r>
      <rPr>
        <sz val="9"/>
        <rFont val="方正仿宋_GBK"/>
        <family val="4"/>
      </rPr>
      <t>；种、养殖存活率</t>
    </r>
    <r>
      <rPr>
        <sz val="9"/>
        <rFont val="Times New Roman"/>
        <family val="1"/>
      </rPr>
      <t>≥98%</t>
    </r>
    <r>
      <rPr>
        <sz val="9"/>
        <rFont val="方正仿宋_GBK"/>
        <family val="4"/>
      </rPr>
      <t>；</t>
    </r>
    <r>
      <rPr>
        <sz val="9"/>
        <rFont val="Times New Roman"/>
        <family val="1"/>
      </rPr>
      <t xml:space="preserve">
</t>
    </r>
    <r>
      <rPr>
        <sz val="9"/>
        <rFont val="方正仿宋_GBK"/>
        <family val="4"/>
      </rPr>
      <t>（</t>
    </r>
    <r>
      <rPr>
        <sz val="9"/>
        <rFont val="Times New Roman"/>
        <family val="1"/>
      </rPr>
      <t>3</t>
    </r>
    <r>
      <rPr>
        <sz val="9"/>
        <rFont val="方正仿宋_GBK"/>
        <family val="4"/>
      </rPr>
      <t>）时效指标。当年开工率</t>
    </r>
    <r>
      <rPr>
        <sz val="9"/>
        <rFont val="Times New Roman"/>
        <family val="1"/>
      </rPr>
      <t>≥100%</t>
    </r>
    <r>
      <rPr>
        <sz val="9"/>
        <rFont val="方正仿宋_GBK"/>
        <family val="4"/>
      </rPr>
      <t>；当年完成率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4</t>
    </r>
    <r>
      <rPr>
        <sz val="9"/>
        <rFont val="方正仿宋_GBK"/>
        <family val="4"/>
      </rPr>
      <t>）成本指标。工程建设造价低于当地平均标准的比例</t>
    </r>
    <r>
      <rPr>
        <sz val="9"/>
        <rFont val="Times New Roman"/>
        <family val="1"/>
      </rPr>
      <t>≥96%</t>
    </r>
    <r>
      <rPr>
        <sz val="9"/>
        <rFont val="方正仿宋_GBK"/>
        <family val="4"/>
      </rPr>
      <t>；种植亩均补助成本</t>
    </r>
    <r>
      <rPr>
        <sz val="9"/>
        <rFont val="Times New Roman"/>
        <family val="1"/>
      </rPr>
      <t>≥1000</t>
    </r>
    <r>
      <rPr>
        <sz val="9"/>
        <rFont val="方正仿宋_GBK"/>
        <family val="4"/>
      </rPr>
      <t>元.
（5）经济效益指标。增加村集体经济收入≥10万元；
（6）社会效益指标。受益人口数≥539人
（7）生态效益指标。农业科技改善耕地面积300亩
（8）满意度指标。项目区群众满意度≥96%                                   （9）可持续影响指标。工程使用年限≥20年</t>
    </r>
  </si>
  <si>
    <t>沧源佤族自治县糯良乡贺岭村2022年现代化边境小康村建设项目</t>
  </si>
  <si>
    <r>
      <t>1.</t>
    </r>
    <r>
      <rPr>
        <sz val="10"/>
        <rFont val="方正仿宋_GBK"/>
        <family val="4"/>
      </rPr>
      <t>新建氧化池</t>
    </r>
    <r>
      <rPr>
        <sz val="10"/>
        <rFont val="Times New Roman"/>
        <family val="1"/>
      </rPr>
      <t>7</t>
    </r>
    <r>
      <rPr>
        <sz val="10"/>
        <rFont val="方正仿宋_GBK"/>
        <family val="4"/>
      </rPr>
      <t>座，其中：永满</t>
    </r>
    <r>
      <rPr>
        <sz val="10"/>
        <rFont val="Times New Roman"/>
        <family val="1"/>
      </rPr>
      <t>1</t>
    </r>
    <r>
      <rPr>
        <sz val="10"/>
        <rFont val="方正仿宋_GBK"/>
        <family val="4"/>
      </rPr>
      <t>座、大寨</t>
    </r>
    <r>
      <rPr>
        <sz val="10"/>
        <rFont val="Times New Roman"/>
        <family val="1"/>
      </rPr>
      <t>2</t>
    </r>
    <r>
      <rPr>
        <sz val="10"/>
        <rFont val="方正仿宋_GBK"/>
        <family val="4"/>
      </rPr>
      <t>座、公播</t>
    </r>
    <r>
      <rPr>
        <sz val="10"/>
        <rFont val="Times New Roman"/>
        <family val="1"/>
      </rPr>
      <t>3</t>
    </r>
    <r>
      <rPr>
        <sz val="10"/>
        <rFont val="方正仿宋_GBK"/>
        <family val="4"/>
      </rPr>
      <t>座、刀里</t>
    </r>
    <r>
      <rPr>
        <sz val="10"/>
        <rFont val="Times New Roman"/>
        <family val="1"/>
      </rPr>
      <t>1</t>
    </r>
    <r>
      <rPr>
        <sz val="10"/>
        <rFont val="方正仿宋_GBK"/>
        <family val="4"/>
      </rPr>
      <t>座，单价</t>
    </r>
    <r>
      <rPr>
        <sz val="10"/>
        <rFont val="Times New Roman"/>
        <family val="1"/>
      </rPr>
      <t>10</t>
    </r>
    <r>
      <rPr>
        <sz val="10"/>
        <rFont val="方正仿宋_GBK"/>
        <family val="4"/>
      </rPr>
      <t>万元</t>
    </r>
    <r>
      <rPr>
        <sz val="10"/>
        <rFont val="Times New Roman"/>
        <family val="1"/>
      </rPr>
      <t>/</t>
    </r>
    <r>
      <rPr>
        <sz val="10"/>
        <rFont val="方正仿宋_GBK"/>
        <family val="4"/>
      </rPr>
      <t>座；新建污水沟</t>
    </r>
    <r>
      <rPr>
        <sz val="10"/>
        <rFont val="Times New Roman"/>
        <family val="1"/>
      </rPr>
      <t>11</t>
    </r>
    <r>
      <rPr>
        <sz val="10"/>
        <rFont val="方正仿宋_GBK"/>
        <family val="4"/>
      </rPr>
      <t>公里，其中：永满</t>
    </r>
    <r>
      <rPr>
        <sz val="10"/>
        <rFont val="Times New Roman"/>
        <family val="1"/>
      </rPr>
      <t>3</t>
    </r>
    <r>
      <rPr>
        <sz val="10"/>
        <rFont val="方正仿宋_GBK"/>
        <family val="4"/>
      </rPr>
      <t>公里、大寨</t>
    </r>
    <r>
      <rPr>
        <sz val="10"/>
        <rFont val="Times New Roman"/>
        <family val="1"/>
      </rPr>
      <t>3</t>
    </r>
    <r>
      <rPr>
        <sz val="10"/>
        <rFont val="方正仿宋_GBK"/>
        <family val="4"/>
      </rPr>
      <t>公里、公播</t>
    </r>
    <r>
      <rPr>
        <sz val="10"/>
        <rFont val="Times New Roman"/>
        <family val="1"/>
      </rPr>
      <t>4</t>
    </r>
    <r>
      <rPr>
        <sz val="10"/>
        <rFont val="方正仿宋_GBK"/>
        <family val="4"/>
      </rPr>
      <t>公里、刀里</t>
    </r>
    <r>
      <rPr>
        <sz val="10"/>
        <rFont val="Times New Roman"/>
        <family val="1"/>
      </rPr>
      <t>1</t>
    </r>
    <r>
      <rPr>
        <sz val="10"/>
        <rFont val="方正仿宋_GBK"/>
        <family val="4"/>
      </rPr>
      <t>公里，单价</t>
    </r>
    <r>
      <rPr>
        <sz val="10"/>
        <rFont val="Times New Roman"/>
        <family val="1"/>
      </rPr>
      <t>30</t>
    </r>
    <r>
      <rPr>
        <sz val="10"/>
        <rFont val="方正仿宋_GBK"/>
        <family val="4"/>
      </rPr>
      <t>万元</t>
    </r>
    <r>
      <rPr>
        <sz val="10"/>
        <rFont val="Times New Roman"/>
        <family val="1"/>
      </rPr>
      <t>/</t>
    </r>
    <r>
      <rPr>
        <sz val="10"/>
        <rFont val="方正仿宋_GBK"/>
        <family val="4"/>
      </rPr>
      <t>公里；</t>
    </r>
    <r>
      <rPr>
        <sz val="10"/>
        <rFont val="Times New Roman"/>
        <family val="1"/>
      </rPr>
      <t>2.</t>
    </r>
    <r>
      <rPr>
        <sz val="10"/>
        <rFont val="方正仿宋_GBK"/>
        <family val="4"/>
      </rPr>
      <t>维修产业路</t>
    </r>
    <r>
      <rPr>
        <sz val="10"/>
        <rFont val="Times New Roman"/>
        <family val="1"/>
      </rPr>
      <t>24</t>
    </r>
    <r>
      <rPr>
        <sz val="10"/>
        <rFont val="方正仿宋_GBK"/>
        <family val="4"/>
      </rPr>
      <t>公里，其中：斗东自然村</t>
    </r>
    <r>
      <rPr>
        <sz val="10"/>
        <rFont val="Times New Roman"/>
        <family val="1"/>
      </rPr>
      <t>4</t>
    </r>
    <r>
      <rPr>
        <sz val="10"/>
        <rFont val="方正仿宋_GBK"/>
        <family val="4"/>
      </rPr>
      <t>公里，大寨自然村</t>
    </r>
    <r>
      <rPr>
        <sz val="10"/>
        <rFont val="Times New Roman"/>
        <family val="1"/>
      </rPr>
      <t>5</t>
    </r>
    <r>
      <rPr>
        <sz val="10"/>
        <rFont val="方正仿宋_GBK"/>
        <family val="4"/>
      </rPr>
      <t>公里，上寨自然村</t>
    </r>
    <r>
      <rPr>
        <sz val="10"/>
        <rFont val="Times New Roman"/>
        <family val="1"/>
      </rPr>
      <t>4</t>
    </r>
    <r>
      <rPr>
        <sz val="10"/>
        <rFont val="方正仿宋_GBK"/>
        <family val="4"/>
      </rPr>
      <t>公里，永满自然村</t>
    </r>
    <r>
      <rPr>
        <sz val="10"/>
        <rFont val="Times New Roman"/>
        <family val="1"/>
      </rPr>
      <t>6</t>
    </r>
    <r>
      <rPr>
        <sz val="10"/>
        <rFont val="方正仿宋_GBK"/>
        <family val="4"/>
      </rPr>
      <t>公里，乡茶厂自然村</t>
    </r>
    <r>
      <rPr>
        <sz val="10"/>
        <rFont val="Times New Roman"/>
        <family val="1"/>
      </rPr>
      <t>5</t>
    </r>
    <r>
      <rPr>
        <sz val="10"/>
        <rFont val="方正仿宋_GBK"/>
        <family val="4"/>
      </rPr>
      <t>公里，</t>
    </r>
    <r>
      <rPr>
        <sz val="10"/>
        <rFont val="Times New Roman"/>
        <family val="1"/>
      </rPr>
      <t>5</t>
    </r>
    <r>
      <rPr>
        <sz val="10"/>
        <rFont val="方正仿宋_GBK"/>
        <family val="4"/>
      </rPr>
      <t>万元</t>
    </r>
    <r>
      <rPr>
        <sz val="10"/>
        <rFont val="Times New Roman"/>
        <family val="1"/>
      </rPr>
      <t>/</t>
    </r>
    <r>
      <rPr>
        <sz val="10"/>
        <rFont val="方正仿宋_GBK"/>
        <family val="4"/>
      </rPr>
      <t>公里；</t>
    </r>
    <r>
      <rPr>
        <sz val="10"/>
        <rFont val="Times New Roman"/>
        <family val="1"/>
      </rPr>
      <t>3.</t>
    </r>
    <r>
      <rPr>
        <sz val="10"/>
        <rFont val="方正仿宋_GBK"/>
        <family val="4"/>
      </rPr>
      <t>投入</t>
    </r>
    <r>
      <rPr>
        <sz val="10"/>
        <rFont val="Times New Roman"/>
        <family val="1"/>
      </rPr>
      <t>150</t>
    </r>
    <r>
      <rPr>
        <sz val="10"/>
        <rFont val="方正仿宋_GBK"/>
        <family val="4"/>
      </rPr>
      <t>万元成立</t>
    </r>
    <r>
      <rPr>
        <sz val="10"/>
        <rFont val="Times New Roman"/>
        <family val="1"/>
      </rPr>
      <t>1</t>
    </r>
    <r>
      <rPr>
        <sz val="10"/>
        <rFont val="方正仿宋_GBK"/>
        <family val="4"/>
      </rPr>
      <t>个养殖合作社，以集中养殖、分散养殖的养殖方式，通过村集体</t>
    </r>
    <r>
      <rPr>
        <sz val="10"/>
        <rFont val="Times New Roman"/>
        <family val="1"/>
      </rPr>
      <t>+</t>
    </r>
    <r>
      <rPr>
        <sz val="10"/>
        <rFont val="方正仿宋_GBK"/>
        <family val="4"/>
      </rPr>
      <t>合作社</t>
    </r>
    <r>
      <rPr>
        <sz val="10"/>
        <rFont val="Times New Roman"/>
        <family val="1"/>
      </rPr>
      <t>+</t>
    </r>
    <r>
      <rPr>
        <sz val="10"/>
        <rFont val="方正仿宋_GBK"/>
        <family val="4"/>
      </rPr>
      <t>农户的发展模式，实行资金循环利用；</t>
    </r>
    <r>
      <rPr>
        <sz val="10"/>
        <rFont val="Times New Roman"/>
        <family val="1"/>
      </rPr>
      <t>4.</t>
    </r>
    <r>
      <rPr>
        <sz val="10"/>
        <rFont val="方正仿宋_GBK"/>
        <family val="4"/>
      </rPr>
      <t>投入</t>
    </r>
    <r>
      <rPr>
        <sz val="10"/>
        <rFont val="Times New Roman"/>
        <family val="1"/>
      </rPr>
      <t>471</t>
    </r>
    <r>
      <rPr>
        <sz val="10"/>
        <rFont val="方正仿宋_GBK"/>
        <family val="4"/>
      </rPr>
      <t>万元实施产业配套基础设施建设，新建框架结构农产品流通交易展示中心</t>
    </r>
    <r>
      <rPr>
        <sz val="10"/>
        <rFont val="Times New Roman"/>
        <family val="1"/>
      </rPr>
      <t>1</t>
    </r>
    <r>
      <rPr>
        <sz val="10"/>
        <rFont val="方正仿宋_GBK"/>
        <family val="4"/>
      </rPr>
      <t>幢</t>
    </r>
    <r>
      <rPr>
        <sz val="10"/>
        <rFont val="Times New Roman"/>
        <family val="1"/>
      </rPr>
      <t>1000</t>
    </r>
    <r>
      <rPr>
        <sz val="10"/>
        <rFont val="方正仿宋_GBK"/>
        <family val="4"/>
      </rPr>
      <t>平方米，配套设施建设（含土地平整、水电架设、简单装修、公共卫生间及智慧设备等）。</t>
    </r>
    <r>
      <rPr>
        <sz val="10"/>
        <rFont val="Times New Roman"/>
        <family val="1"/>
      </rPr>
      <t>5.</t>
    </r>
    <r>
      <rPr>
        <sz val="10"/>
        <rFont val="方正仿宋_GBK"/>
        <family val="4"/>
      </rPr>
      <t>投入</t>
    </r>
    <r>
      <rPr>
        <sz val="10"/>
        <rFont val="Times New Roman"/>
        <family val="1"/>
      </rPr>
      <t>200</t>
    </r>
    <r>
      <rPr>
        <sz val="10"/>
        <rFont val="方正仿宋_GBK"/>
        <family val="4"/>
      </rPr>
      <t>万元新建大黑山山泉水厂小瓶装矿泉水生产线生产车间</t>
    </r>
    <r>
      <rPr>
        <sz val="10"/>
        <rFont val="Times New Roman"/>
        <family val="1"/>
      </rPr>
      <t>1</t>
    </r>
    <r>
      <rPr>
        <sz val="10"/>
        <rFont val="方正仿宋_GBK"/>
        <family val="4"/>
      </rPr>
      <t>间，采购吹瓶系统、灌装系统、盖消毒系统、后包系统、输瓶系统、控制系统、外包装系统各</t>
    </r>
    <r>
      <rPr>
        <sz val="10"/>
        <rFont val="Times New Roman"/>
        <family val="1"/>
      </rPr>
      <t>1</t>
    </r>
    <r>
      <rPr>
        <sz val="10"/>
        <rFont val="方正仿宋_GBK"/>
        <family val="4"/>
      </rPr>
      <t>套；</t>
    </r>
    <r>
      <rPr>
        <sz val="10"/>
        <rFont val="Times New Roman"/>
        <family val="1"/>
      </rPr>
      <t>6.</t>
    </r>
    <r>
      <rPr>
        <sz val="10"/>
        <rFont val="方正仿宋_GBK"/>
        <family val="4"/>
      </rPr>
      <t>投入</t>
    </r>
    <r>
      <rPr>
        <sz val="10"/>
        <rFont val="Times New Roman"/>
        <family val="1"/>
      </rPr>
      <t>21</t>
    </r>
    <r>
      <rPr>
        <sz val="10"/>
        <rFont val="方正仿宋_GBK"/>
        <family val="4"/>
      </rPr>
      <t>万元购置垃圾箱</t>
    </r>
    <r>
      <rPr>
        <sz val="10"/>
        <rFont val="Times New Roman"/>
        <family val="1"/>
      </rPr>
      <t>21</t>
    </r>
    <r>
      <rPr>
        <sz val="10"/>
        <rFont val="方正仿宋_GBK"/>
        <family val="4"/>
      </rPr>
      <t>个；</t>
    </r>
    <r>
      <rPr>
        <sz val="10"/>
        <rFont val="Times New Roman"/>
        <family val="1"/>
      </rPr>
      <t>7.</t>
    </r>
    <r>
      <rPr>
        <sz val="10"/>
        <rFont val="方正仿宋_GBK"/>
        <family val="4"/>
      </rPr>
      <t>公厕改造</t>
    </r>
    <r>
      <rPr>
        <sz val="10"/>
        <rFont val="Times New Roman"/>
        <family val="1"/>
      </rPr>
      <t>8</t>
    </r>
    <r>
      <rPr>
        <sz val="10"/>
        <rFont val="方正仿宋_GBK"/>
        <family val="4"/>
      </rPr>
      <t>座，</t>
    </r>
    <r>
      <rPr>
        <sz val="10"/>
        <rFont val="Times New Roman"/>
        <family val="1"/>
      </rPr>
      <t>10</t>
    </r>
    <r>
      <rPr>
        <sz val="10"/>
        <rFont val="方正仿宋_GBK"/>
        <family val="4"/>
      </rPr>
      <t>万元</t>
    </r>
    <r>
      <rPr>
        <sz val="10"/>
        <rFont val="Times New Roman"/>
        <family val="1"/>
      </rPr>
      <t>/</t>
    </r>
    <r>
      <rPr>
        <sz val="10"/>
        <rFont val="方正仿宋_GBK"/>
        <family val="4"/>
      </rPr>
      <t>座；</t>
    </r>
    <r>
      <rPr>
        <sz val="10"/>
        <rFont val="Times New Roman"/>
        <family val="1"/>
      </rPr>
      <t>8.</t>
    </r>
    <r>
      <rPr>
        <sz val="10"/>
        <rFont val="方正仿宋_GBK"/>
        <family val="4"/>
      </rPr>
      <t>新建村内道路</t>
    </r>
    <r>
      <rPr>
        <sz val="10"/>
        <rFont val="Times New Roman"/>
        <family val="1"/>
      </rPr>
      <t>12450</t>
    </r>
    <r>
      <rPr>
        <sz val="10"/>
        <rFont val="方正仿宋_GBK"/>
        <family val="4"/>
      </rPr>
      <t>平方米（带边沟），其中：斗东自然村</t>
    </r>
    <r>
      <rPr>
        <sz val="10"/>
        <rFont val="Times New Roman"/>
        <family val="1"/>
      </rPr>
      <t>1800</t>
    </r>
    <r>
      <rPr>
        <sz val="10"/>
        <rFont val="方正仿宋_GBK"/>
        <family val="4"/>
      </rPr>
      <t>平方米，大寨自然村</t>
    </r>
    <r>
      <rPr>
        <sz val="10"/>
        <rFont val="Times New Roman"/>
        <family val="1"/>
      </rPr>
      <t>3300</t>
    </r>
    <r>
      <rPr>
        <sz val="10"/>
        <rFont val="方正仿宋_GBK"/>
        <family val="4"/>
      </rPr>
      <t>平方米，上寨自然村</t>
    </r>
    <r>
      <rPr>
        <sz val="10"/>
        <rFont val="Times New Roman"/>
        <family val="1"/>
      </rPr>
      <t>4500</t>
    </r>
    <r>
      <rPr>
        <sz val="10"/>
        <rFont val="方正仿宋_GBK"/>
        <family val="4"/>
      </rPr>
      <t>平方米，永满自然村</t>
    </r>
    <r>
      <rPr>
        <sz val="10"/>
        <rFont val="Times New Roman"/>
        <family val="1"/>
      </rPr>
      <t>1050</t>
    </r>
    <r>
      <rPr>
        <sz val="10"/>
        <rFont val="方正仿宋_GBK"/>
        <family val="4"/>
      </rPr>
      <t>平方米，乡茶厂自然村</t>
    </r>
    <r>
      <rPr>
        <sz val="10"/>
        <rFont val="Times New Roman"/>
        <family val="1"/>
      </rPr>
      <t>1800</t>
    </r>
    <r>
      <rPr>
        <sz val="10"/>
        <rFont val="方正仿宋_GBK"/>
        <family val="4"/>
      </rPr>
      <t>平方米，</t>
    </r>
    <r>
      <rPr>
        <sz val="10"/>
        <rFont val="Times New Roman"/>
        <family val="1"/>
      </rPr>
      <t>200#</t>
    </r>
    <r>
      <rPr>
        <sz val="10"/>
        <rFont val="方正仿宋_GBK"/>
        <family val="4"/>
      </rPr>
      <t>砼水泥路，浇灌层厚</t>
    </r>
    <r>
      <rPr>
        <sz val="10"/>
        <rFont val="Times New Roman"/>
        <family val="1"/>
      </rPr>
      <t>15</t>
    </r>
    <r>
      <rPr>
        <sz val="10"/>
        <rFont val="方正仿宋_GBK"/>
        <family val="4"/>
      </rPr>
      <t>厘米，平均宽</t>
    </r>
    <r>
      <rPr>
        <sz val="10"/>
        <rFont val="Times New Roman"/>
        <family val="1"/>
      </rPr>
      <t>3</t>
    </r>
    <r>
      <rPr>
        <sz val="10"/>
        <rFont val="方正仿宋_GBK"/>
        <family val="4"/>
      </rPr>
      <t>米，单价</t>
    </r>
    <r>
      <rPr>
        <sz val="10"/>
        <rFont val="Times New Roman"/>
        <family val="1"/>
      </rPr>
      <t>200</t>
    </r>
    <r>
      <rPr>
        <sz val="10"/>
        <rFont val="方正仿宋_GBK"/>
        <family val="4"/>
      </rPr>
      <t>元</t>
    </r>
    <r>
      <rPr>
        <sz val="10"/>
        <rFont val="Times New Roman"/>
        <family val="1"/>
      </rPr>
      <t>/</t>
    </r>
    <r>
      <rPr>
        <sz val="10"/>
        <rFont val="方正仿宋_GBK"/>
        <family val="4"/>
      </rPr>
      <t>平方米；</t>
    </r>
    <r>
      <rPr>
        <sz val="10"/>
        <rFont val="Times New Roman"/>
        <family val="1"/>
      </rPr>
      <t>9.</t>
    </r>
    <r>
      <rPr>
        <sz val="10"/>
        <rFont val="方正仿宋_GBK"/>
        <family val="4"/>
      </rPr>
      <t>投入</t>
    </r>
    <r>
      <rPr>
        <sz val="10"/>
        <rFont val="Times New Roman"/>
        <family val="1"/>
      </rPr>
      <t>100</t>
    </r>
    <r>
      <rPr>
        <sz val="10"/>
        <rFont val="方正仿宋_GBK"/>
        <family val="4"/>
      </rPr>
      <t>万元实施农户功能性用房改造，安装瓦片</t>
    </r>
    <r>
      <rPr>
        <sz val="10"/>
        <rFont val="Times New Roman"/>
        <family val="1"/>
      </rPr>
      <t>25000</t>
    </r>
    <r>
      <rPr>
        <sz val="10"/>
        <rFont val="方正仿宋_GBK"/>
        <family val="4"/>
      </rPr>
      <t>平方米；</t>
    </r>
    <r>
      <rPr>
        <sz val="10"/>
        <rFont val="Times New Roman"/>
        <family val="1"/>
      </rPr>
      <t>10.</t>
    </r>
    <r>
      <rPr>
        <sz val="10"/>
        <rFont val="方正仿宋_GBK"/>
        <family val="4"/>
      </rPr>
      <t>投入</t>
    </r>
    <r>
      <rPr>
        <sz val="10"/>
        <rFont val="Times New Roman"/>
        <family val="1"/>
      </rPr>
      <t>45</t>
    </r>
    <r>
      <rPr>
        <sz val="10"/>
        <rFont val="方正仿宋_GBK"/>
        <family val="4"/>
      </rPr>
      <t>万元实施道路两侧环境提升</t>
    </r>
    <r>
      <rPr>
        <sz val="10"/>
        <rFont val="Times New Roman"/>
        <family val="1"/>
      </rPr>
      <t>2250</t>
    </r>
    <r>
      <rPr>
        <sz val="10"/>
        <rFont val="方正仿宋_GBK"/>
        <family val="4"/>
      </rPr>
      <t>平方米，</t>
    </r>
    <r>
      <rPr>
        <sz val="10"/>
        <rFont val="Times New Roman"/>
        <family val="1"/>
      </rPr>
      <t>200</t>
    </r>
    <r>
      <rPr>
        <sz val="10"/>
        <rFont val="方正仿宋_GBK"/>
        <family val="4"/>
      </rPr>
      <t>元</t>
    </r>
    <r>
      <rPr>
        <sz val="10"/>
        <rFont val="Times New Roman"/>
        <family val="1"/>
      </rPr>
      <t>/</t>
    </r>
    <r>
      <rPr>
        <sz val="10"/>
        <rFont val="方正仿宋_GBK"/>
        <family val="4"/>
      </rPr>
      <t>平方米。</t>
    </r>
  </si>
  <si>
    <r>
      <t>（</t>
    </r>
    <r>
      <rPr>
        <sz val="10"/>
        <rFont val="Times New Roman"/>
        <family val="1"/>
      </rPr>
      <t>1</t>
    </r>
    <r>
      <rPr>
        <sz val="10"/>
        <rFont val="方正仿宋_GBK"/>
        <family val="4"/>
      </rPr>
      <t>）数量目标。新建氧化池数量</t>
    </r>
    <r>
      <rPr>
        <sz val="10"/>
        <rFont val="Times New Roman"/>
        <family val="1"/>
      </rPr>
      <t>≥13</t>
    </r>
    <r>
      <rPr>
        <sz val="10"/>
        <rFont val="方正仿宋_GBK"/>
        <family val="4"/>
      </rPr>
      <t>座；新建污水沟数量</t>
    </r>
    <r>
      <rPr>
        <sz val="10"/>
        <rFont val="Times New Roman"/>
        <family val="1"/>
      </rPr>
      <t>≥20</t>
    </r>
    <r>
      <rPr>
        <sz val="10"/>
        <rFont val="方正仿宋_GBK"/>
        <family val="4"/>
      </rPr>
      <t>公里；维修产业道路数量</t>
    </r>
    <r>
      <rPr>
        <sz val="10"/>
        <rFont val="Times New Roman"/>
        <family val="1"/>
      </rPr>
      <t>≥24</t>
    </r>
    <r>
      <rPr>
        <sz val="10"/>
        <rFont val="方正仿宋_GBK"/>
        <family val="4"/>
      </rPr>
      <t>公里；成立合作社数量</t>
    </r>
    <r>
      <rPr>
        <sz val="10"/>
        <rFont val="Times New Roman"/>
        <family val="1"/>
      </rPr>
      <t>≥1</t>
    </r>
    <r>
      <rPr>
        <sz val="10"/>
        <rFont val="方正仿宋_GBK"/>
        <family val="4"/>
      </rPr>
      <t>个；卫生公厕改造梳理</t>
    </r>
    <r>
      <rPr>
        <sz val="10"/>
        <rFont val="Times New Roman"/>
        <family val="1"/>
      </rPr>
      <t>≥8</t>
    </r>
    <r>
      <rPr>
        <sz val="10"/>
        <rFont val="方正仿宋_GBK"/>
        <family val="4"/>
      </rPr>
      <t>座；购置垃圾箱数量</t>
    </r>
    <r>
      <rPr>
        <sz val="10"/>
        <rFont val="Times New Roman"/>
        <family val="1"/>
      </rPr>
      <t>≥21</t>
    </r>
    <r>
      <rPr>
        <sz val="10"/>
        <rFont val="方正仿宋_GBK"/>
        <family val="4"/>
      </rPr>
      <t>个；村内道路建设面积</t>
    </r>
    <r>
      <rPr>
        <sz val="10"/>
        <rFont val="Times New Roman"/>
        <family val="1"/>
      </rPr>
      <t>≥12450</t>
    </r>
    <r>
      <rPr>
        <sz val="10"/>
        <rFont val="方正仿宋_GBK"/>
        <family val="4"/>
      </rPr>
      <t>平方米；道路两侧环境提升面积≥2250平方米；新建农产品流通交易展示中心面积≥1000平方米。
（2）质量指标。项目（工程）验收合格率≥98%；项目工程质量保值率≥100%。
（3）时效指标。当年开工率≥100%；当年完成率≥100%。
（4）成本指标。工程建设造价低于当地平均标准的比例≥95%。
（5）经济效益指标。增加村集体经济收入≥20万元。
（6）社会效益指标。受益人口数≥569人。
（7）生态效益指标。项目实施周边生态环境保护率≥98%。
（8）满意度指标。项目区群众满意度≥96%。                                 （9）可持续影响指标。工程使用年限≥30年；项目后续运行发挥效益率≥95%。</t>
    </r>
  </si>
  <si>
    <t>单甲乡嘎多村现代化边境小康村建设项目</t>
  </si>
  <si>
    <r>
      <t>（一）单甲乡嘎多村茶园生态改造建设项目。计划总投资</t>
    </r>
    <r>
      <rPr>
        <sz val="10"/>
        <rFont val="Times New Roman"/>
        <family val="1"/>
      </rPr>
      <t>450</t>
    </r>
    <r>
      <rPr>
        <sz val="10"/>
        <rFont val="方正仿宋_GBK"/>
        <family val="4"/>
      </rPr>
      <t>万元。主要建设内容：</t>
    </r>
    <r>
      <rPr>
        <sz val="10"/>
        <rFont val="Times New Roman"/>
        <family val="1"/>
      </rPr>
      <t>1.</t>
    </r>
    <r>
      <rPr>
        <sz val="10"/>
        <rFont val="方正仿宋_GBK"/>
        <family val="4"/>
      </rPr>
      <t>茶园生态化治理</t>
    </r>
    <r>
      <rPr>
        <sz val="10"/>
        <rFont val="Times New Roman"/>
        <family val="1"/>
      </rPr>
      <t>,</t>
    </r>
    <r>
      <rPr>
        <sz val="10"/>
        <rFont val="方正仿宋_GBK"/>
        <family val="4"/>
      </rPr>
      <t>购买茶叶专用机肥、复合肥、尿素，实施茶叶提质增效</t>
    </r>
    <r>
      <rPr>
        <sz val="10"/>
        <rFont val="Times New Roman"/>
        <family val="1"/>
      </rPr>
      <t>3000</t>
    </r>
    <r>
      <rPr>
        <sz val="10"/>
        <rFont val="方正仿宋_GBK"/>
        <family val="4"/>
      </rPr>
      <t>亩；</t>
    </r>
    <r>
      <rPr>
        <sz val="10"/>
        <rFont val="Times New Roman"/>
        <family val="1"/>
      </rPr>
      <t>2.</t>
    </r>
    <r>
      <rPr>
        <sz val="10"/>
        <rFont val="方正仿宋_GBK"/>
        <family val="4"/>
      </rPr>
      <t>流转茶地，打造生态茶园示范园，新建茶园喷灌系统</t>
    </r>
    <r>
      <rPr>
        <sz val="10"/>
        <rFont val="Times New Roman"/>
        <family val="1"/>
      </rPr>
      <t>1</t>
    </r>
    <r>
      <rPr>
        <sz val="10"/>
        <rFont val="方正仿宋_GBK"/>
        <family val="4"/>
      </rPr>
      <t>件，安装茶园诱虫灯、黄板和蓝板；</t>
    </r>
    <r>
      <rPr>
        <sz val="10"/>
        <rFont val="Times New Roman"/>
        <family val="1"/>
      </rPr>
      <t>3.</t>
    </r>
    <r>
      <rPr>
        <sz val="10"/>
        <rFont val="方正仿宋_GBK"/>
        <family val="4"/>
      </rPr>
      <t>进行茶园补植补造。</t>
    </r>
    <r>
      <rPr>
        <sz val="10"/>
        <rFont val="Times New Roman"/>
        <family val="1"/>
      </rPr>
      <t xml:space="preserve">
</t>
    </r>
    <r>
      <rPr>
        <sz val="10"/>
        <rFont val="方正仿宋_GBK"/>
        <family val="4"/>
      </rPr>
      <t>（二）</t>
    </r>
    <r>
      <rPr>
        <sz val="10"/>
        <rFont val="Times New Roman"/>
        <family val="1"/>
      </rPr>
      <t>1.</t>
    </r>
    <r>
      <rPr>
        <sz val="10"/>
        <rFont val="方正仿宋_GBK"/>
        <family val="4"/>
      </rPr>
      <t>购买蜂群、双王群蜂种，安置中华蜂蜂箱</t>
    </r>
    <r>
      <rPr>
        <sz val="10"/>
        <rFont val="Times New Roman"/>
        <family val="1"/>
      </rPr>
      <t>2500</t>
    </r>
    <r>
      <rPr>
        <sz val="10"/>
        <rFont val="方正仿宋_GBK"/>
        <family val="4"/>
      </rPr>
      <t>箱；</t>
    </r>
    <r>
      <rPr>
        <sz val="10"/>
        <rFont val="Times New Roman"/>
        <family val="1"/>
      </rPr>
      <t>2.</t>
    </r>
    <r>
      <rPr>
        <sz val="10"/>
        <rFont val="方正仿宋_GBK"/>
        <family val="4"/>
      </rPr>
      <t>新建中华蜂养殖基地。流转土地</t>
    </r>
    <r>
      <rPr>
        <sz val="10"/>
        <rFont val="Times New Roman"/>
        <family val="1"/>
      </rPr>
      <t>50</t>
    </r>
    <r>
      <rPr>
        <sz val="10"/>
        <rFont val="方正仿宋_GBK"/>
        <family val="4"/>
      </rPr>
      <t>亩（</t>
    </r>
    <r>
      <rPr>
        <sz val="10"/>
        <rFont val="Times New Roman"/>
        <family val="1"/>
      </rPr>
      <t>10</t>
    </r>
    <r>
      <rPr>
        <sz val="10"/>
        <rFont val="方正仿宋_GBK"/>
        <family val="4"/>
      </rPr>
      <t>年）摆放蜂箱；建设管理用房</t>
    </r>
    <r>
      <rPr>
        <sz val="10"/>
        <rFont val="Times New Roman"/>
        <family val="1"/>
      </rPr>
      <t>150</t>
    </r>
    <r>
      <rPr>
        <sz val="10"/>
        <rFont val="方正仿宋_GBK"/>
        <family val="4"/>
      </rPr>
      <t>㎡，包含仓库、监控室等；安装围栏及监控设备。</t>
    </r>
    <r>
      <rPr>
        <sz val="10"/>
        <rFont val="Times New Roman"/>
        <family val="1"/>
      </rPr>
      <t xml:space="preserve">
</t>
    </r>
    <r>
      <rPr>
        <sz val="10"/>
        <rFont val="方正仿宋_GBK"/>
        <family val="4"/>
      </rPr>
      <t>（三）单甲乡嘎多村扶持壮大村集体经济建设项目。流转土地，进行土地平整并种植蓝莓</t>
    </r>
    <r>
      <rPr>
        <sz val="10"/>
        <rFont val="Times New Roman"/>
        <family val="1"/>
      </rPr>
      <t>100</t>
    </r>
    <r>
      <rPr>
        <sz val="10"/>
        <rFont val="方正仿宋_GBK"/>
        <family val="4"/>
      </rPr>
      <t>亩，配套引水及灌溉设施、产业路、滴管、化肥、采摘步道等。</t>
    </r>
    <r>
      <rPr>
        <sz val="10"/>
        <rFont val="Times New Roman"/>
        <family val="1"/>
      </rPr>
      <t xml:space="preserve">
</t>
    </r>
    <r>
      <rPr>
        <sz val="10"/>
        <rFont val="方正仿宋_GBK"/>
        <family val="4"/>
      </rPr>
      <t>（四）单甲乡嘎多村岛里自然村便民服务中心建设项目。计划总投资</t>
    </r>
    <r>
      <rPr>
        <sz val="10"/>
        <rFont val="Times New Roman"/>
        <family val="1"/>
      </rPr>
      <t>230</t>
    </r>
    <r>
      <rPr>
        <sz val="10"/>
        <rFont val="方正仿宋_GBK"/>
        <family val="4"/>
      </rPr>
      <t>万元。主要建设内容：新建</t>
    </r>
    <r>
      <rPr>
        <sz val="10"/>
        <rFont val="Times New Roman"/>
        <family val="1"/>
      </rPr>
      <t>600</t>
    </r>
    <r>
      <rPr>
        <sz val="10"/>
        <rFont val="方正仿宋_GBK"/>
        <family val="4"/>
      </rPr>
      <t>㎡便民服务中心</t>
    </r>
    <r>
      <rPr>
        <sz val="10"/>
        <rFont val="Times New Roman"/>
        <family val="1"/>
      </rPr>
      <t>1</t>
    </r>
    <r>
      <rPr>
        <sz val="10"/>
        <rFont val="方正仿宋_GBK"/>
        <family val="4"/>
      </rPr>
      <t>幢，配套消防、电、网、水等设施。</t>
    </r>
    <r>
      <rPr>
        <sz val="10"/>
        <rFont val="Times New Roman"/>
        <family val="1"/>
      </rPr>
      <t xml:space="preserve">
</t>
    </r>
    <r>
      <rPr>
        <sz val="10"/>
        <rFont val="方正仿宋_GBK"/>
        <family val="4"/>
      </rPr>
      <t>（五）单甲乡嘎多村嘎多大寨消防管网总管及消防水池建设项目。计划总投资</t>
    </r>
    <r>
      <rPr>
        <sz val="10"/>
        <rFont val="Times New Roman"/>
        <family val="1"/>
      </rPr>
      <t>100</t>
    </r>
    <r>
      <rPr>
        <sz val="10"/>
        <rFont val="方正仿宋_GBK"/>
        <family val="4"/>
      </rPr>
      <t>万元。主要建设内容：新建传统村落保护消防水池</t>
    </r>
    <r>
      <rPr>
        <sz val="10"/>
        <rFont val="Times New Roman"/>
        <family val="1"/>
      </rPr>
      <t>800m³</t>
    </r>
    <r>
      <rPr>
        <sz val="10"/>
        <rFont val="方正仿宋_GBK"/>
        <family val="4"/>
      </rPr>
      <t>及配套管网</t>
    </r>
    <r>
      <rPr>
        <sz val="10"/>
        <rFont val="Times New Roman"/>
        <family val="1"/>
      </rPr>
      <t>1</t>
    </r>
    <r>
      <rPr>
        <sz val="10"/>
        <rFont val="方正仿宋_GBK"/>
        <family val="4"/>
      </rPr>
      <t>件。建设地点：嘎多村。</t>
    </r>
    <r>
      <rPr>
        <sz val="10"/>
        <rFont val="Times New Roman"/>
        <family val="1"/>
      </rPr>
      <t xml:space="preserve">
</t>
    </r>
    <r>
      <rPr>
        <sz val="10"/>
        <rFont val="方正仿宋_GBK"/>
        <family val="4"/>
      </rPr>
      <t>（六）单甲乡嘎多村污水治理建设项目。计划总投资</t>
    </r>
    <r>
      <rPr>
        <sz val="10"/>
        <rFont val="Times New Roman"/>
        <family val="1"/>
      </rPr>
      <t>248.36</t>
    </r>
    <r>
      <rPr>
        <sz val="10"/>
        <rFont val="方正仿宋_GBK"/>
        <family val="4"/>
      </rPr>
      <t>万元。</t>
    </r>
    <r>
      <rPr>
        <sz val="10"/>
        <rFont val="Times New Roman"/>
        <family val="1"/>
      </rPr>
      <t xml:space="preserve">
</t>
    </r>
    <r>
      <rPr>
        <sz val="10"/>
        <rFont val="方正仿宋_GBK"/>
        <family val="4"/>
      </rPr>
      <t>主要建设内容：新建上寨自然村排水沟</t>
    </r>
    <r>
      <rPr>
        <sz val="10"/>
        <rFont val="Times New Roman"/>
        <family val="1"/>
      </rPr>
      <t>0.2</t>
    </r>
    <r>
      <rPr>
        <sz val="10"/>
        <rFont val="方正仿宋_GBK"/>
        <family val="4"/>
      </rPr>
      <t>公里，污水处理池</t>
    </r>
    <r>
      <rPr>
        <sz val="10"/>
        <rFont val="Times New Roman"/>
        <family val="1"/>
      </rPr>
      <t>2</t>
    </r>
    <r>
      <rPr>
        <sz val="10"/>
        <rFont val="方正仿宋_GBK"/>
        <family val="4"/>
      </rPr>
      <t>座；下寨自然村村内排水沟</t>
    </r>
    <r>
      <rPr>
        <sz val="10"/>
        <rFont val="Times New Roman"/>
        <family val="1"/>
      </rPr>
      <t>1.5</t>
    </r>
    <r>
      <rPr>
        <sz val="10"/>
        <rFont val="方正仿宋_GBK"/>
        <family val="4"/>
      </rPr>
      <t>公里，污水处理池</t>
    </r>
    <r>
      <rPr>
        <sz val="10"/>
        <rFont val="Times New Roman"/>
        <family val="1"/>
      </rPr>
      <t>2</t>
    </r>
    <r>
      <rPr>
        <sz val="10"/>
        <rFont val="方正仿宋_GBK"/>
        <family val="4"/>
      </rPr>
      <t>座；刀里自然村村内排水沟</t>
    </r>
    <r>
      <rPr>
        <sz val="10"/>
        <rFont val="Times New Roman"/>
        <family val="1"/>
      </rPr>
      <t>2</t>
    </r>
    <r>
      <rPr>
        <sz val="10"/>
        <rFont val="方正仿宋_GBK"/>
        <family val="4"/>
      </rPr>
      <t>公里，安装排污管</t>
    </r>
    <r>
      <rPr>
        <sz val="10"/>
        <rFont val="Times New Roman"/>
        <family val="1"/>
      </rPr>
      <t>1100</t>
    </r>
    <r>
      <rPr>
        <sz val="10"/>
        <rFont val="方正仿宋_GBK"/>
        <family val="4"/>
      </rPr>
      <t>米；东丁自然村新建污水处理池</t>
    </r>
    <r>
      <rPr>
        <sz val="10"/>
        <rFont val="Times New Roman"/>
        <family val="1"/>
      </rPr>
      <t>1</t>
    </r>
    <r>
      <rPr>
        <sz val="10"/>
        <rFont val="方正仿宋_GBK"/>
        <family val="4"/>
      </rPr>
      <t>座，村内排水沟</t>
    </r>
    <r>
      <rPr>
        <sz val="10"/>
        <rFont val="Times New Roman"/>
        <family val="1"/>
      </rPr>
      <t>1.2</t>
    </r>
    <r>
      <rPr>
        <sz val="10"/>
        <rFont val="方正仿宋_GBK"/>
        <family val="4"/>
      </rPr>
      <t>公里，安装排污管</t>
    </r>
    <r>
      <rPr>
        <sz val="10"/>
        <rFont val="Times New Roman"/>
        <family val="1"/>
      </rPr>
      <t>900</t>
    </r>
    <r>
      <rPr>
        <sz val="10"/>
        <rFont val="方正仿宋_GBK"/>
        <family val="4"/>
      </rPr>
      <t>米；农播自然村新建污水处理池</t>
    </r>
    <r>
      <rPr>
        <sz val="10"/>
        <rFont val="Times New Roman"/>
        <family val="1"/>
      </rPr>
      <t>1</t>
    </r>
    <r>
      <rPr>
        <sz val="10"/>
        <rFont val="方正仿宋_GBK"/>
        <family val="4"/>
      </rPr>
      <t>座，村内排水沟</t>
    </r>
    <r>
      <rPr>
        <sz val="10"/>
        <rFont val="Times New Roman"/>
        <family val="1"/>
      </rPr>
      <t>0.6</t>
    </r>
    <r>
      <rPr>
        <sz val="10"/>
        <rFont val="方正仿宋_GBK"/>
        <family val="4"/>
      </rPr>
      <t>公里，安装排污管</t>
    </r>
    <r>
      <rPr>
        <sz val="10"/>
        <rFont val="Times New Roman"/>
        <family val="1"/>
      </rPr>
      <t>1000</t>
    </r>
    <r>
      <rPr>
        <sz val="10"/>
        <rFont val="方正仿宋_GBK"/>
        <family val="4"/>
      </rPr>
      <t>米；新寨自然村污水处理池</t>
    </r>
    <r>
      <rPr>
        <sz val="10"/>
        <rFont val="Times New Roman"/>
        <family val="1"/>
      </rPr>
      <t>1</t>
    </r>
    <r>
      <rPr>
        <sz val="10"/>
        <rFont val="方正仿宋_GBK"/>
        <family val="4"/>
      </rPr>
      <t>座，村内排水沟</t>
    </r>
    <r>
      <rPr>
        <sz val="10"/>
        <rFont val="Times New Roman"/>
        <family val="1"/>
      </rPr>
      <t>0.3</t>
    </r>
    <r>
      <rPr>
        <sz val="10"/>
        <rFont val="方正仿宋_GBK"/>
        <family val="4"/>
      </rPr>
      <t>公里。</t>
    </r>
  </si>
  <si>
    <r>
      <t>（</t>
    </r>
    <r>
      <rPr>
        <sz val="10"/>
        <rFont val="Times New Roman"/>
        <family val="1"/>
      </rPr>
      <t>1</t>
    </r>
    <r>
      <rPr>
        <sz val="10"/>
        <rFont val="方正仿宋_GBK"/>
        <family val="4"/>
      </rPr>
      <t>）数量目标。茶园改造</t>
    </r>
    <r>
      <rPr>
        <sz val="10"/>
        <rFont val="Times New Roman"/>
        <family val="1"/>
      </rPr>
      <t>≥3000</t>
    </r>
    <r>
      <rPr>
        <sz val="10"/>
        <rFont val="方正仿宋_GBK"/>
        <family val="4"/>
      </rPr>
      <t>亩；安置蜂箱</t>
    </r>
    <r>
      <rPr>
        <sz val="10"/>
        <rFont val="Times New Roman"/>
        <family val="1"/>
      </rPr>
      <t>≥2500</t>
    </r>
    <r>
      <rPr>
        <sz val="10"/>
        <rFont val="方正仿宋_GBK"/>
        <family val="4"/>
      </rPr>
      <t>箱；安装喷灌管网</t>
    </r>
    <r>
      <rPr>
        <sz val="10"/>
        <rFont val="Times New Roman"/>
        <family val="1"/>
      </rPr>
      <t>≥1</t>
    </r>
    <r>
      <rPr>
        <sz val="10"/>
        <rFont val="方正仿宋_GBK"/>
        <family val="4"/>
      </rPr>
      <t>套；茶园生态化治理</t>
    </r>
    <r>
      <rPr>
        <sz val="10"/>
        <rFont val="Times New Roman"/>
        <family val="1"/>
      </rPr>
      <t>≥200</t>
    </r>
    <r>
      <rPr>
        <sz val="10"/>
        <rFont val="方正仿宋_GBK"/>
        <family val="4"/>
      </rPr>
      <t>亩；安装消防管网</t>
    </r>
    <r>
      <rPr>
        <sz val="10"/>
        <rFont val="Times New Roman"/>
        <family val="1"/>
      </rPr>
      <t>≥1</t>
    </r>
    <r>
      <rPr>
        <sz val="10"/>
        <rFont val="方正仿宋_GBK"/>
        <family val="4"/>
      </rPr>
      <t>套；有机肥</t>
    </r>
    <r>
      <rPr>
        <sz val="10"/>
        <rFont val="Times New Roman"/>
        <family val="1"/>
      </rPr>
      <t>≥1200</t>
    </r>
    <r>
      <rPr>
        <sz val="10"/>
        <rFont val="方正仿宋_GBK"/>
        <family val="4"/>
      </rPr>
      <t>吨。</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）时效指标。任务完成及时率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）经济效益指标。节约生产生活成本</t>
    </r>
    <r>
      <rPr>
        <sz val="10"/>
        <rFont val="Times New Roman"/>
        <family val="1"/>
      </rPr>
      <t>≥500</t>
    </r>
    <r>
      <rPr>
        <sz val="10"/>
        <rFont val="方正仿宋_GBK"/>
        <family val="4"/>
      </rPr>
      <t>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）社会效益指标。受益人口数</t>
    </r>
    <r>
      <rPr>
        <sz val="10"/>
        <rFont val="Times New Roman"/>
        <family val="1"/>
      </rPr>
      <t>≥350</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）生态效益指标。村容村貌、人际环境提升率</t>
    </r>
    <r>
      <rPr>
        <sz val="10"/>
        <rFont val="Times New Roman"/>
        <family val="1"/>
      </rPr>
      <t xml:space="preserve">≥96%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≥10</t>
    </r>
    <r>
      <rPr>
        <sz val="10"/>
        <rFont val="方正仿宋_GBK"/>
        <family val="4"/>
      </rPr>
      <t>年</t>
    </r>
  </si>
  <si>
    <t>单甲乡安也村现代化边境小康村建设项目</t>
  </si>
  <si>
    <r>
      <t>（一）单甲乡安也村茶园改造建设项目。计划总投资</t>
    </r>
    <r>
      <rPr>
        <sz val="10"/>
        <rFont val="Times New Roman"/>
        <family val="1"/>
      </rPr>
      <t>600</t>
    </r>
    <r>
      <rPr>
        <sz val="10"/>
        <rFont val="方正仿宋_GBK"/>
        <family val="4"/>
      </rPr>
      <t>万元。主要建设内容：</t>
    </r>
    <r>
      <rPr>
        <sz val="10"/>
        <rFont val="Times New Roman"/>
        <family val="1"/>
      </rPr>
      <t>1.</t>
    </r>
    <r>
      <rPr>
        <sz val="10"/>
        <rFont val="方正仿宋_GBK"/>
        <family val="4"/>
      </rPr>
      <t>茶园生态化治理</t>
    </r>
    <r>
      <rPr>
        <sz val="10"/>
        <rFont val="Times New Roman"/>
        <family val="1"/>
      </rPr>
      <t>,</t>
    </r>
    <r>
      <rPr>
        <sz val="10"/>
        <rFont val="方正仿宋_GBK"/>
        <family val="4"/>
      </rPr>
      <t>购买茶叶专用机肥、复合肥、尿素，实施茶叶提质增效</t>
    </r>
    <r>
      <rPr>
        <sz val="10"/>
        <rFont val="Times New Roman"/>
        <family val="1"/>
      </rPr>
      <t>4000</t>
    </r>
    <r>
      <rPr>
        <sz val="10"/>
        <rFont val="方正仿宋_GBK"/>
        <family val="4"/>
      </rPr>
      <t>亩；；</t>
    </r>
    <r>
      <rPr>
        <sz val="10"/>
        <rFont val="Times New Roman"/>
        <family val="1"/>
      </rPr>
      <t>2.</t>
    </r>
    <r>
      <rPr>
        <sz val="10"/>
        <rFont val="方正仿宋_GBK"/>
        <family val="4"/>
      </rPr>
      <t>流转茶地，打造生态茶园示范园，新建茶园喷灌系统</t>
    </r>
    <r>
      <rPr>
        <sz val="10"/>
        <rFont val="Times New Roman"/>
        <family val="1"/>
      </rPr>
      <t>1</t>
    </r>
    <r>
      <rPr>
        <sz val="10"/>
        <rFont val="方正仿宋_GBK"/>
        <family val="4"/>
      </rPr>
      <t>件，安装茶园诱虫灯、黄板和蓝板；</t>
    </r>
    <r>
      <rPr>
        <sz val="10"/>
        <rFont val="Times New Roman"/>
        <family val="1"/>
      </rPr>
      <t>3.</t>
    </r>
    <r>
      <rPr>
        <sz val="10"/>
        <rFont val="方正仿宋_GBK"/>
        <family val="4"/>
      </rPr>
      <t>进行茶园补植补造。</t>
    </r>
    <r>
      <rPr>
        <sz val="10"/>
        <rFont val="Times New Roman"/>
        <family val="1"/>
      </rPr>
      <t xml:space="preserve">
</t>
    </r>
    <r>
      <rPr>
        <sz val="10"/>
        <rFont val="方正仿宋_GBK"/>
        <family val="4"/>
      </rPr>
      <t>（二）单甲乡安也村蜜蜂产业建设项目。计划总投资</t>
    </r>
    <r>
      <rPr>
        <sz val="10"/>
        <rFont val="Times New Roman"/>
        <family val="1"/>
      </rPr>
      <t>320</t>
    </r>
    <r>
      <rPr>
        <sz val="10"/>
        <rFont val="方正仿宋_GBK"/>
        <family val="4"/>
      </rPr>
      <t>万元。主要建设内容：</t>
    </r>
    <r>
      <rPr>
        <sz val="10"/>
        <rFont val="Times New Roman"/>
        <family val="1"/>
      </rPr>
      <t>1.</t>
    </r>
    <r>
      <rPr>
        <sz val="10"/>
        <rFont val="方正仿宋_GBK"/>
        <family val="4"/>
      </rPr>
      <t>购买蜂群、双王群蜂种，安置中华蜂蜂箱</t>
    </r>
    <r>
      <rPr>
        <sz val="10"/>
        <rFont val="Times New Roman"/>
        <family val="1"/>
      </rPr>
      <t>2500</t>
    </r>
    <r>
      <rPr>
        <sz val="10"/>
        <rFont val="方正仿宋_GBK"/>
        <family val="4"/>
      </rPr>
      <t>箱；</t>
    </r>
    <r>
      <rPr>
        <sz val="10"/>
        <rFont val="Times New Roman"/>
        <family val="1"/>
      </rPr>
      <t>2.</t>
    </r>
    <r>
      <rPr>
        <sz val="10"/>
        <rFont val="方正仿宋_GBK"/>
        <family val="4"/>
      </rPr>
      <t>新建中华蜂育蜂基地，建盖厂房</t>
    </r>
    <r>
      <rPr>
        <sz val="10"/>
        <rFont val="Times New Roman"/>
        <family val="1"/>
      </rPr>
      <t>400</t>
    </r>
    <r>
      <rPr>
        <sz val="10"/>
        <rFont val="方正仿宋_GBK"/>
        <family val="4"/>
      </rPr>
      <t>㎡，设置蜂王培育房、仓储加工用房、消毒室等基础配套；流转土地</t>
    </r>
    <r>
      <rPr>
        <sz val="10"/>
        <rFont val="Times New Roman"/>
        <family val="1"/>
      </rPr>
      <t>50</t>
    </r>
    <r>
      <rPr>
        <sz val="10"/>
        <rFont val="方正仿宋_GBK"/>
        <family val="4"/>
      </rPr>
      <t>亩（</t>
    </r>
    <r>
      <rPr>
        <sz val="10"/>
        <rFont val="Times New Roman"/>
        <family val="1"/>
      </rPr>
      <t>10</t>
    </r>
    <r>
      <rPr>
        <sz val="10"/>
        <rFont val="方正仿宋_GBK"/>
        <family val="4"/>
      </rPr>
      <t>年）用于安置育蜂箱，建设围栏设施及监控设施；购置蜂箱制作设施设备及材料。</t>
    </r>
    <r>
      <rPr>
        <sz val="10"/>
        <rFont val="Times New Roman"/>
        <family val="1"/>
      </rPr>
      <t xml:space="preserve">
</t>
    </r>
    <r>
      <rPr>
        <sz val="10"/>
        <rFont val="方正仿宋_GBK"/>
        <family val="4"/>
      </rPr>
      <t>（三）单甲乡安也村护俄抵边新村产业发展建设项目。计划总投资</t>
    </r>
    <r>
      <rPr>
        <sz val="10"/>
        <rFont val="Times New Roman"/>
        <family val="1"/>
      </rPr>
      <t>165</t>
    </r>
    <r>
      <rPr>
        <sz val="10"/>
        <rFont val="方正仿宋_GBK"/>
        <family val="4"/>
      </rPr>
      <t>万元。主要建设内容：</t>
    </r>
    <r>
      <rPr>
        <sz val="10"/>
        <rFont val="Times New Roman"/>
        <family val="1"/>
      </rPr>
      <t>1.</t>
    </r>
    <r>
      <rPr>
        <sz val="10"/>
        <rFont val="方正仿宋_GBK"/>
        <family val="4"/>
      </rPr>
      <t>种植适宜本地果树，配套相关种植管护设施设备；</t>
    </r>
    <r>
      <rPr>
        <sz val="10"/>
        <rFont val="Times New Roman"/>
        <family val="1"/>
      </rPr>
      <t>2.</t>
    </r>
    <r>
      <rPr>
        <sz val="10"/>
        <rFont val="方正仿宋_GBK"/>
        <family val="4"/>
      </rPr>
      <t>茶园改造</t>
    </r>
    <r>
      <rPr>
        <sz val="10"/>
        <rFont val="Times New Roman"/>
        <family val="1"/>
      </rPr>
      <t>200</t>
    </r>
    <r>
      <rPr>
        <sz val="10"/>
        <rFont val="方正仿宋_GBK"/>
        <family val="4"/>
      </rPr>
      <t>亩，进行土壤改良和茶树补植补造，安装防虫防害设施。</t>
    </r>
    <r>
      <rPr>
        <sz val="10"/>
        <rFont val="Times New Roman"/>
        <family val="1"/>
      </rPr>
      <t>3.</t>
    </r>
    <r>
      <rPr>
        <sz val="10"/>
        <rFont val="方正仿宋_GBK"/>
        <family val="4"/>
      </rPr>
      <t>蜜蜂养殖，安置中华蜂蜂箱</t>
    </r>
    <r>
      <rPr>
        <sz val="10"/>
        <rFont val="Times New Roman"/>
        <family val="1"/>
      </rPr>
      <t>400</t>
    </r>
    <r>
      <rPr>
        <sz val="10"/>
        <rFont val="方正仿宋_GBK"/>
        <family val="4"/>
      </rPr>
      <t>箱。</t>
    </r>
    <r>
      <rPr>
        <sz val="10"/>
        <rFont val="Times New Roman"/>
        <family val="1"/>
      </rPr>
      <t xml:space="preserve">
</t>
    </r>
    <r>
      <rPr>
        <sz val="10"/>
        <rFont val="方正仿宋_GBK"/>
        <family val="4"/>
      </rPr>
      <t>（四）单甲乡安也村水质净化设备建设工程项目。计划总投资</t>
    </r>
    <r>
      <rPr>
        <sz val="10"/>
        <rFont val="Times New Roman"/>
        <family val="1"/>
      </rPr>
      <t>175</t>
    </r>
    <r>
      <rPr>
        <sz val="10"/>
        <rFont val="方正仿宋_GBK"/>
        <family val="4"/>
      </rPr>
      <t>万元。主要建设内容：在大护俄自然村、护新自然村、永西蚌自然村、永免自然村、大寨自然村、永梅自然村、永别让自然村等</t>
    </r>
    <r>
      <rPr>
        <sz val="10"/>
        <rFont val="Times New Roman"/>
        <family val="1"/>
      </rPr>
      <t>7</t>
    </r>
    <r>
      <rPr>
        <sz val="10"/>
        <rFont val="方正仿宋_GBK"/>
        <family val="4"/>
      </rPr>
      <t>个自然村新建净化消毒设备设备</t>
    </r>
    <r>
      <rPr>
        <sz val="10"/>
        <rFont val="Times New Roman"/>
        <family val="1"/>
      </rPr>
      <t>7</t>
    </r>
    <r>
      <rPr>
        <sz val="10"/>
        <rFont val="方正仿宋_GBK"/>
        <family val="4"/>
      </rPr>
      <t>台</t>
    </r>
    <r>
      <rPr>
        <sz val="10"/>
        <rFont val="Times New Roman"/>
        <family val="1"/>
      </rPr>
      <t xml:space="preserve">
</t>
    </r>
    <r>
      <rPr>
        <sz val="10"/>
        <rFont val="方正仿宋_GBK"/>
        <family val="4"/>
      </rPr>
      <t>（五）单甲乡安也村污水治理建设项目。计划总投资</t>
    </r>
    <r>
      <rPr>
        <sz val="10"/>
        <rFont val="Times New Roman"/>
        <family val="1"/>
      </rPr>
      <t>431.86</t>
    </r>
    <r>
      <rPr>
        <sz val="10"/>
        <rFont val="方正仿宋_GBK"/>
        <family val="4"/>
      </rPr>
      <t>万元。主要建设内容：安也村大寨新建污水处理池</t>
    </r>
    <r>
      <rPr>
        <sz val="10"/>
        <rFont val="Times New Roman"/>
        <family val="1"/>
      </rPr>
      <t>1</t>
    </r>
    <r>
      <rPr>
        <sz val="10"/>
        <rFont val="方正仿宋_GBK"/>
        <family val="4"/>
      </rPr>
      <t>座，村内排水沟</t>
    </r>
    <r>
      <rPr>
        <sz val="10"/>
        <rFont val="Times New Roman"/>
        <family val="1"/>
      </rPr>
      <t>3.5</t>
    </r>
    <r>
      <rPr>
        <sz val="10"/>
        <rFont val="方正仿宋_GBK"/>
        <family val="4"/>
      </rPr>
      <t>公里，安装排污管</t>
    </r>
    <r>
      <rPr>
        <sz val="10"/>
        <rFont val="Times New Roman"/>
        <family val="1"/>
      </rPr>
      <t>2100</t>
    </r>
    <r>
      <rPr>
        <sz val="10"/>
        <rFont val="方正仿宋_GBK"/>
        <family val="4"/>
      </rPr>
      <t>米、护俄大寨新建污水处理池</t>
    </r>
    <r>
      <rPr>
        <sz val="10"/>
        <rFont val="Times New Roman"/>
        <family val="1"/>
      </rPr>
      <t>1</t>
    </r>
    <r>
      <rPr>
        <sz val="10"/>
        <rFont val="方正仿宋_GBK"/>
        <family val="4"/>
      </rPr>
      <t>座，村内排水沟</t>
    </r>
    <r>
      <rPr>
        <sz val="10"/>
        <rFont val="Times New Roman"/>
        <family val="1"/>
      </rPr>
      <t>0.3</t>
    </r>
    <r>
      <rPr>
        <sz val="10"/>
        <rFont val="方正仿宋_GBK"/>
        <family val="4"/>
      </rPr>
      <t>公里，安装排污管</t>
    </r>
    <r>
      <rPr>
        <sz val="10"/>
        <rFont val="Times New Roman"/>
        <family val="1"/>
      </rPr>
      <t>1800</t>
    </r>
    <r>
      <rPr>
        <sz val="10"/>
        <rFont val="方正仿宋_GBK"/>
        <family val="4"/>
      </rPr>
      <t>米、护新新建污水处理池</t>
    </r>
    <r>
      <rPr>
        <sz val="10"/>
        <rFont val="Times New Roman"/>
        <family val="1"/>
      </rPr>
      <t>1</t>
    </r>
    <r>
      <rPr>
        <sz val="10"/>
        <rFont val="方正仿宋_GBK"/>
        <family val="4"/>
      </rPr>
      <t>座，安装排污管</t>
    </r>
    <r>
      <rPr>
        <sz val="10"/>
        <rFont val="Times New Roman"/>
        <family val="1"/>
      </rPr>
      <t>800</t>
    </r>
    <r>
      <rPr>
        <sz val="10"/>
        <rFont val="方正仿宋_GBK"/>
        <family val="4"/>
      </rPr>
      <t>米，永别让新建污水处理池</t>
    </r>
    <r>
      <rPr>
        <sz val="10"/>
        <rFont val="Times New Roman"/>
        <family val="1"/>
      </rPr>
      <t>1</t>
    </r>
    <r>
      <rPr>
        <sz val="10"/>
        <rFont val="方正仿宋_GBK"/>
        <family val="4"/>
      </rPr>
      <t>座，村内排水沟</t>
    </r>
    <r>
      <rPr>
        <sz val="10"/>
        <rFont val="Times New Roman"/>
        <family val="1"/>
      </rPr>
      <t>1.5</t>
    </r>
    <r>
      <rPr>
        <sz val="10"/>
        <rFont val="方正仿宋_GBK"/>
        <family val="4"/>
      </rPr>
      <t>公里，安装排污管</t>
    </r>
    <r>
      <rPr>
        <sz val="10"/>
        <rFont val="Times New Roman"/>
        <family val="1"/>
      </rPr>
      <t>900</t>
    </r>
    <r>
      <rPr>
        <sz val="10"/>
        <rFont val="方正仿宋_GBK"/>
        <family val="4"/>
      </rPr>
      <t>米、永梅新建污水处理池</t>
    </r>
    <r>
      <rPr>
        <sz val="10"/>
        <rFont val="Times New Roman"/>
        <family val="1"/>
      </rPr>
      <t>1</t>
    </r>
    <r>
      <rPr>
        <sz val="10"/>
        <rFont val="方正仿宋_GBK"/>
        <family val="4"/>
      </rPr>
      <t>座，村内排水沟</t>
    </r>
    <r>
      <rPr>
        <sz val="10"/>
        <rFont val="Times New Roman"/>
        <family val="1"/>
      </rPr>
      <t>1.8</t>
    </r>
    <r>
      <rPr>
        <sz val="10"/>
        <rFont val="方正仿宋_GBK"/>
        <family val="4"/>
      </rPr>
      <t>公里，安装排污管</t>
    </r>
    <r>
      <rPr>
        <sz val="10"/>
        <rFont val="Times New Roman"/>
        <family val="1"/>
      </rPr>
      <t>900</t>
    </r>
    <r>
      <rPr>
        <sz val="10"/>
        <rFont val="方正仿宋_GBK"/>
        <family val="4"/>
      </rPr>
      <t>米，、永免新建污水处理池</t>
    </r>
    <r>
      <rPr>
        <sz val="10"/>
        <rFont val="Times New Roman"/>
        <family val="1"/>
      </rPr>
      <t>1</t>
    </r>
    <r>
      <rPr>
        <sz val="10"/>
        <rFont val="方正仿宋_GBK"/>
        <family val="4"/>
      </rPr>
      <t>座，村内排水沟</t>
    </r>
    <r>
      <rPr>
        <sz val="10"/>
        <rFont val="Times New Roman"/>
        <family val="1"/>
      </rPr>
      <t>1.5</t>
    </r>
    <r>
      <rPr>
        <sz val="10"/>
        <rFont val="方正仿宋_GBK"/>
        <family val="4"/>
      </rPr>
      <t>公里，安装排污管</t>
    </r>
    <r>
      <rPr>
        <sz val="10"/>
        <rFont val="Times New Roman"/>
        <family val="1"/>
      </rPr>
      <t>750</t>
    </r>
    <r>
      <rPr>
        <sz val="10"/>
        <rFont val="方正仿宋_GBK"/>
        <family val="4"/>
      </rPr>
      <t>米、永西蚌新建污水处理池</t>
    </r>
    <r>
      <rPr>
        <sz val="10"/>
        <rFont val="Times New Roman"/>
        <family val="1"/>
      </rPr>
      <t>1</t>
    </r>
    <r>
      <rPr>
        <sz val="10"/>
        <rFont val="方正仿宋_GBK"/>
        <family val="4"/>
      </rPr>
      <t>座，安装排污管</t>
    </r>
    <r>
      <rPr>
        <sz val="10"/>
        <rFont val="Times New Roman"/>
        <family val="1"/>
      </rPr>
      <t>750</t>
    </r>
    <r>
      <rPr>
        <sz val="10"/>
        <rFont val="方正仿宋_GBK"/>
        <family val="4"/>
      </rPr>
      <t>米。建设地点：大寨自然村、护俄自然村、护新自然村、永别让自然村、永西蚌自然村、永梅自然村、永免自然村。</t>
    </r>
  </si>
  <si>
    <r>
      <t>（</t>
    </r>
    <r>
      <rPr>
        <sz val="10"/>
        <rFont val="Times New Roman"/>
        <family val="1"/>
      </rPr>
      <t>1</t>
    </r>
    <r>
      <rPr>
        <sz val="10"/>
        <rFont val="方正仿宋_GBK"/>
        <family val="4"/>
      </rPr>
      <t>）数量目标。茶园改造</t>
    </r>
    <r>
      <rPr>
        <sz val="10"/>
        <rFont val="Times New Roman"/>
        <family val="1"/>
      </rPr>
      <t>≥3000</t>
    </r>
    <r>
      <rPr>
        <sz val="10"/>
        <rFont val="方正仿宋_GBK"/>
        <family val="4"/>
      </rPr>
      <t>亩；安置蜂箱</t>
    </r>
    <r>
      <rPr>
        <sz val="10"/>
        <rFont val="Times New Roman"/>
        <family val="1"/>
      </rPr>
      <t>≥2500</t>
    </r>
    <r>
      <rPr>
        <sz val="10"/>
        <rFont val="方正仿宋_GBK"/>
        <family val="4"/>
      </rPr>
      <t>箱；安装喷灌系统</t>
    </r>
    <r>
      <rPr>
        <sz val="10"/>
        <rFont val="Times New Roman"/>
        <family val="1"/>
      </rPr>
      <t>≥1</t>
    </r>
    <r>
      <rPr>
        <sz val="10"/>
        <rFont val="方正仿宋_GBK"/>
        <family val="4"/>
      </rPr>
      <t>套公里；茶园生态化治理</t>
    </r>
    <r>
      <rPr>
        <sz val="10"/>
        <rFont val="Times New Roman"/>
        <family val="1"/>
      </rPr>
      <t>≥400</t>
    </r>
    <r>
      <rPr>
        <sz val="10"/>
        <rFont val="方正仿宋_GBK"/>
        <family val="4"/>
      </rPr>
      <t>亩；安装消防管网</t>
    </r>
    <r>
      <rPr>
        <sz val="10"/>
        <rFont val="Times New Roman"/>
        <family val="1"/>
      </rPr>
      <t>≥1</t>
    </r>
    <r>
      <rPr>
        <sz val="10"/>
        <rFont val="方正仿宋_GBK"/>
        <family val="4"/>
      </rPr>
      <t>套；有机肥</t>
    </r>
    <r>
      <rPr>
        <sz val="10"/>
        <rFont val="Times New Roman"/>
        <family val="1"/>
      </rPr>
      <t>≥1200</t>
    </r>
    <r>
      <rPr>
        <sz val="10"/>
        <rFont val="方正仿宋_GBK"/>
        <family val="4"/>
      </rPr>
      <t>吨。</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）时效指标。任务完成及时率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≥20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）社会效益指标。受益人口数</t>
    </r>
    <r>
      <rPr>
        <sz val="10"/>
        <rFont val="Times New Roman"/>
        <family val="1"/>
      </rPr>
      <t>≥350</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）生态效益指标。村容村貌、人际环境提升率</t>
    </r>
    <r>
      <rPr>
        <sz val="10"/>
        <rFont val="Times New Roman"/>
        <family val="1"/>
      </rPr>
      <t xml:space="preserve">≥96%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≥10</t>
    </r>
    <r>
      <rPr>
        <sz val="10"/>
        <rFont val="方正仿宋_GBK"/>
        <family val="4"/>
      </rPr>
      <t>年</t>
    </r>
  </si>
  <si>
    <t>2022年芒卡镇莱片村现代化边境小康村建设项目</t>
  </si>
  <si>
    <r>
      <t>机耕路建设</t>
    </r>
    <r>
      <rPr>
        <sz val="10"/>
        <rFont val="Times New Roman"/>
        <family val="1"/>
      </rPr>
      <t>23</t>
    </r>
    <r>
      <rPr>
        <sz val="10"/>
        <rFont val="方正仿宋_GBK"/>
        <family val="4"/>
      </rPr>
      <t>公里</t>
    </r>
  </si>
  <si>
    <t>2022年芒卡镇芒岗村现代化边境小康村建设项目</t>
  </si>
  <si>
    <r>
      <t>1</t>
    </r>
    <r>
      <rPr>
        <sz val="10"/>
        <rFont val="方正仿宋_GBK"/>
        <family val="4"/>
      </rPr>
      <t>、机耕路建设</t>
    </r>
    <r>
      <rPr>
        <sz val="10"/>
        <rFont val="Times New Roman"/>
        <family val="1"/>
      </rPr>
      <t>18.6</t>
    </r>
    <r>
      <rPr>
        <sz val="10"/>
        <rFont val="方正仿宋_GBK"/>
        <family val="4"/>
      </rPr>
      <t>公里；</t>
    </r>
    <r>
      <rPr>
        <sz val="10"/>
        <rFont val="Times New Roman"/>
        <family val="1"/>
      </rPr>
      <t>2</t>
    </r>
    <r>
      <rPr>
        <sz val="10"/>
        <rFont val="方正仿宋_GBK"/>
        <family val="4"/>
      </rPr>
      <t>、农田水利设施</t>
    </r>
    <r>
      <rPr>
        <sz val="10"/>
        <rFont val="Times New Roman"/>
        <family val="1"/>
      </rPr>
      <t>1</t>
    </r>
    <r>
      <rPr>
        <sz val="10"/>
        <rFont val="方正仿宋_GBK"/>
        <family val="4"/>
      </rPr>
      <t>项</t>
    </r>
  </si>
  <si>
    <t>2022年芒卡镇白岩村现代化边境小康村建设项目</t>
  </si>
  <si>
    <t>白岩村</t>
  </si>
  <si>
    <r>
      <t>1</t>
    </r>
    <r>
      <rPr>
        <sz val="10"/>
        <rFont val="方正仿宋_GBK"/>
        <family val="4"/>
      </rPr>
      <t>、生猪养殖</t>
    </r>
    <r>
      <rPr>
        <sz val="10"/>
        <rFont val="Times New Roman"/>
        <family val="1"/>
      </rPr>
      <t>400</t>
    </r>
    <r>
      <rPr>
        <sz val="10"/>
        <rFont val="方正仿宋_GBK"/>
        <family val="4"/>
      </rPr>
      <t>头；</t>
    </r>
    <r>
      <rPr>
        <sz val="10"/>
        <rFont val="Times New Roman"/>
        <family val="1"/>
      </rPr>
      <t>2</t>
    </r>
    <r>
      <rPr>
        <sz val="10"/>
        <rFont val="方正仿宋_GBK"/>
        <family val="4"/>
      </rPr>
      <t>、黑山羊养殖</t>
    </r>
    <r>
      <rPr>
        <sz val="10"/>
        <rFont val="Times New Roman"/>
        <family val="1"/>
      </rPr>
      <t>100</t>
    </r>
    <r>
      <rPr>
        <sz val="10"/>
        <rFont val="方正仿宋_GBK"/>
        <family val="4"/>
      </rPr>
      <t>只；</t>
    </r>
    <r>
      <rPr>
        <sz val="10"/>
        <rFont val="Times New Roman"/>
        <family val="1"/>
      </rPr>
      <t>3</t>
    </r>
    <r>
      <rPr>
        <sz val="10"/>
        <rFont val="方正仿宋_GBK"/>
        <family val="4"/>
      </rPr>
      <t>、农田水利设施；</t>
    </r>
    <r>
      <rPr>
        <sz val="10"/>
        <rFont val="Times New Roman"/>
        <family val="1"/>
      </rPr>
      <t>4</t>
    </r>
    <r>
      <rPr>
        <sz val="10"/>
        <rFont val="方正仿宋_GBK"/>
        <family val="4"/>
      </rPr>
      <t>、火腿加工厂</t>
    </r>
    <r>
      <rPr>
        <sz val="10"/>
        <rFont val="Times New Roman"/>
        <family val="1"/>
      </rPr>
      <t>1</t>
    </r>
    <r>
      <rPr>
        <sz val="10"/>
        <rFont val="方正仿宋_GBK"/>
        <family val="4"/>
      </rPr>
      <t>个；</t>
    </r>
    <r>
      <rPr>
        <sz val="10"/>
        <rFont val="Times New Roman"/>
        <family val="1"/>
      </rPr>
      <t>5</t>
    </r>
    <r>
      <rPr>
        <sz val="10"/>
        <rFont val="方正仿宋_GBK"/>
        <family val="4"/>
      </rPr>
      <t>、肉鸡</t>
    </r>
    <r>
      <rPr>
        <sz val="10"/>
        <rFont val="Times New Roman"/>
        <family val="1"/>
      </rPr>
      <t>2600</t>
    </r>
    <r>
      <rPr>
        <sz val="10"/>
        <rFont val="方正仿宋_GBK"/>
        <family val="4"/>
      </rPr>
      <t>羽</t>
    </r>
  </si>
  <si>
    <t>沧源佤族自治县糯良乡糯良片区临空经济服务区2022年中央财政预算内以工代赈项目</t>
  </si>
  <si>
    <r>
      <t>1.</t>
    </r>
    <r>
      <rPr>
        <sz val="10"/>
        <rFont val="方正仿宋_GBK"/>
        <family val="4"/>
      </rPr>
      <t>发展壮大村集体经济建设：建设农产品流通配套的基础设施，新建框架结构农特产品流通交易中心</t>
    </r>
    <r>
      <rPr>
        <sz val="10"/>
        <rFont val="Times New Roman"/>
        <family val="1"/>
      </rPr>
      <t>583</t>
    </r>
    <r>
      <rPr>
        <sz val="10"/>
        <rFont val="方正仿宋_GBK"/>
        <family val="4"/>
      </rPr>
      <t>㎡（含简单装修、公共卫生间及智慧设备），场地平整</t>
    </r>
    <r>
      <rPr>
        <sz val="10"/>
        <rFont val="Times New Roman"/>
        <family val="1"/>
      </rPr>
      <t>2</t>
    </r>
    <r>
      <rPr>
        <sz val="10"/>
        <rFont val="方正仿宋_GBK"/>
        <family val="4"/>
      </rPr>
      <t>亩；</t>
    </r>
    <r>
      <rPr>
        <sz val="10"/>
        <rFont val="Times New Roman"/>
        <family val="1"/>
      </rPr>
      <t>2.</t>
    </r>
    <r>
      <rPr>
        <sz val="10"/>
        <rFont val="方正仿宋_GBK"/>
        <family val="4"/>
      </rPr>
      <t>乡村旅游配套基础设施建设工程：提升改造乡村旅游道路</t>
    </r>
    <r>
      <rPr>
        <sz val="10"/>
        <rFont val="Times New Roman"/>
        <family val="1"/>
      </rPr>
      <t>15</t>
    </r>
    <r>
      <rPr>
        <sz val="10"/>
        <rFont val="方正仿宋_GBK"/>
        <family val="4"/>
      </rPr>
      <t>公里，路基宽度</t>
    </r>
    <r>
      <rPr>
        <sz val="10"/>
        <rFont val="Times New Roman"/>
        <family val="1"/>
      </rPr>
      <t>5m,</t>
    </r>
    <r>
      <rPr>
        <sz val="10"/>
        <rFont val="方正仿宋_GBK"/>
        <family val="4"/>
      </rPr>
      <t>路面宽度</t>
    </r>
    <r>
      <rPr>
        <sz val="10"/>
        <rFont val="Times New Roman"/>
        <family val="1"/>
      </rPr>
      <t>4m</t>
    </r>
    <r>
      <rPr>
        <sz val="10"/>
        <rFont val="方正仿宋_GBK"/>
        <family val="4"/>
      </rPr>
      <t>，铺垫砂石料</t>
    </r>
    <r>
      <rPr>
        <sz val="10"/>
        <rFont val="Times New Roman"/>
        <family val="1"/>
      </rPr>
      <t>20</t>
    </r>
    <r>
      <rPr>
        <sz val="10"/>
        <rFont val="方正仿宋_GBK"/>
        <family val="4"/>
      </rPr>
      <t>公分厚；</t>
    </r>
    <r>
      <rPr>
        <sz val="10"/>
        <rFont val="Times New Roman"/>
        <family val="1"/>
      </rPr>
      <t>3.</t>
    </r>
    <r>
      <rPr>
        <sz val="10"/>
        <rFont val="方正仿宋_GBK"/>
        <family val="4"/>
      </rPr>
      <t>农村人居环境整治基础设施建设工程：新建应急避难场所</t>
    </r>
    <r>
      <rPr>
        <sz val="10"/>
        <rFont val="Times New Roman"/>
        <family val="1"/>
      </rPr>
      <t>1100</t>
    </r>
    <r>
      <rPr>
        <sz val="10"/>
        <rFont val="方正仿宋_GBK"/>
        <family val="4"/>
      </rPr>
      <t>平方米、新建旅游公厕</t>
    </r>
    <r>
      <rPr>
        <sz val="10"/>
        <rFont val="Times New Roman"/>
        <family val="1"/>
      </rPr>
      <t>1</t>
    </r>
    <r>
      <rPr>
        <sz val="10"/>
        <rFont val="方正仿宋_GBK"/>
        <family val="4"/>
      </rPr>
      <t>座</t>
    </r>
    <r>
      <rPr>
        <sz val="10"/>
        <rFont val="Times New Roman"/>
        <family val="1"/>
      </rPr>
      <t>6</t>
    </r>
    <r>
      <rPr>
        <sz val="10"/>
        <rFont val="方正仿宋_GBK"/>
        <family val="4"/>
      </rPr>
      <t>个蹲位；</t>
    </r>
    <r>
      <rPr>
        <sz val="10"/>
        <rFont val="Times New Roman"/>
        <family val="1"/>
      </rPr>
      <t>4.</t>
    </r>
    <r>
      <rPr>
        <sz val="10"/>
        <rFont val="方正仿宋_GBK"/>
        <family val="4"/>
      </rPr>
      <t>农村人畜饮水工程建设：新建取水坝</t>
    </r>
    <r>
      <rPr>
        <sz val="10"/>
        <rFont val="Times New Roman"/>
        <family val="1"/>
      </rPr>
      <t>1</t>
    </r>
    <r>
      <rPr>
        <sz val="10"/>
        <rFont val="方正仿宋_GBK"/>
        <family val="4"/>
      </rPr>
      <t>座</t>
    </r>
    <r>
      <rPr>
        <sz val="10"/>
        <rFont val="Times New Roman"/>
        <family val="1"/>
      </rPr>
      <t>110</t>
    </r>
    <r>
      <rPr>
        <sz val="10"/>
        <rFont val="方正仿宋_GBK"/>
        <family val="4"/>
      </rPr>
      <t>立方米；架设人畜饮水主管道</t>
    </r>
    <r>
      <rPr>
        <sz val="10"/>
        <rFont val="Times New Roman"/>
        <family val="1"/>
      </rPr>
      <t>DN100mm5</t>
    </r>
    <r>
      <rPr>
        <sz val="10"/>
        <rFont val="方正仿宋_GBK"/>
        <family val="4"/>
      </rPr>
      <t>公里，</t>
    </r>
    <r>
      <rPr>
        <sz val="10"/>
        <rFont val="Times New Roman"/>
        <family val="1"/>
      </rPr>
      <t>DN65mm3</t>
    </r>
    <r>
      <rPr>
        <sz val="10"/>
        <rFont val="方正仿宋_GBK"/>
        <family val="4"/>
      </rPr>
      <t>公里；架设入户支管道</t>
    </r>
    <r>
      <rPr>
        <sz val="10"/>
        <rFont val="Times New Roman"/>
        <family val="1"/>
      </rPr>
      <t>DN25mm4</t>
    </r>
    <r>
      <rPr>
        <sz val="10"/>
        <rFont val="方正仿宋_GBK"/>
        <family val="4"/>
      </rPr>
      <t>公里；新建蓄水池</t>
    </r>
    <r>
      <rPr>
        <sz val="10"/>
        <rFont val="Times New Roman"/>
        <family val="1"/>
      </rPr>
      <t>3</t>
    </r>
    <r>
      <rPr>
        <sz val="10"/>
        <rFont val="方正仿宋_GBK"/>
        <family val="4"/>
      </rPr>
      <t>座</t>
    </r>
    <r>
      <rPr>
        <sz val="10"/>
        <rFont val="Times New Roman"/>
        <family val="1"/>
      </rPr>
      <t>150m³</t>
    </r>
    <r>
      <rPr>
        <sz val="10"/>
        <rFont val="方正仿宋_GBK"/>
        <family val="4"/>
      </rPr>
      <t>；安装一户一表</t>
    </r>
    <r>
      <rPr>
        <sz val="10"/>
        <rFont val="Times New Roman"/>
        <family val="1"/>
      </rPr>
      <t>424</t>
    </r>
    <r>
      <rPr>
        <sz val="10"/>
        <rFont val="方正仿宋_GBK"/>
        <family val="4"/>
      </rPr>
      <t>户，含水表及入户管道</t>
    </r>
  </si>
  <si>
    <r>
      <t>（</t>
    </r>
    <r>
      <rPr>
        <sz val="10"/>
        <rFont val="Times New Roman"/>
        <family val="1"/>
      </rPr>
      <t>1</t>
    </r>
    <r>
      <rPr>
        <sz val="10"/>
        <rFont val="方正仿宋_GBK"/>
        <family val="4"/>
      </rPr>
      <t>）数量目标。新建农特产品流通交易中心数量</t>
    </r>
    <r>
      <rPr>
        <sz val="10"/>
        <rFont val="Times New Roman"/>
        <family val="1"/>
      </rPr>
      <t>≥583</t>
    </r>
    <r>
      <rPr>
        <sz val="10"/>
        <rFont val="方正仿宋_GBK"/>
        <family val="4"/>
      </rPr>
      <t>㎡；提升改造乡村旅游道路数量</t>
    </r>
    <r>
      <rPr>
        <sz val="10"/>
        <rFont val="Times New Roman"/>
        <family val="1"/>
      </rPr>
      <t>≥15</t>
    </r>
    <r>
      <rPr>
        <sz val="10"/>
        <rFont val="方正仿宋_GBK"/>
        <family val="4"/>
      </rPr>
      <t>公里；新建应急避难场所数量</t>
    </r>
    <r>
      <rPr>
        <sz val="10"/>
        <rFont val="Times New Roman"/>
        <family val="1"/>
      </rPr>
      <t>≥1100</t>
    </r>
    <r>
      <rPr>
        <sz val="10"/>
        <rFont val="方正仿宋_GBK"/>
        <family val="4"/>
      </rPr>
      <t>㎡；架设人畜饮水管网数量</t>
    </r>
    <r>
      <rPr>
        <sz val="10"/>
        <rFont val="Times New Roman"/>
        <family val="1"/>
      </rPr>
      <t>≥12</t>
    </r>
    <r>
      <rPr>
        <sz val="10"/>
        <rFont val="方正仿宋_GBK"/>
        <family val="4"/>
      </rPr>
      <t>公里；新建卫生公厕</t>
    </r>
    <r>
      <rPr>
        <sz val="10"/>
        <rFont val="Times New Roman"/>
        <family val="1"/>
      </rPr>
      <t>≥1</t>
    </r>
    <r>
      <rPr>
        <sz val="10"/>
        <rFont val="方正仿宋_GBK"/>
        <family val="4"/>
      </rPr>
      <t>座；按照人畜饮水一户一表数量</t>
    </r>
    <r>
      <rPr>
        <sz val="10"/>
        <rFont val="Times New Roman"/>
        <family val="1"/>
      </rPr>
      <t>≥424</t>
    </r>
    <r>
      <rPr>
        <sz val="10"/>
        <rFont val="方正仿宋_GBK"/>
        <family val="4"/>
      </rPr>
      <t>户。</t>
    </r>
    <r>
      <rPr>
        <sz val="10"/>
        <rFont val="Times New Roman"/>
        <family val="1"/>
      </rPr>
      <t xml:space="preserve">
</t>
    </r>
    <r>
      <rPr>
        <sz val="10"/>
        <rFont val="方正仿宋_GBK"/>
        <family val="4"/>
      </rPr>
      <t>（</t>
    </r>
    <r>
      <rPr>
        <sz val="10"/>
        <rFont val="Times New Roman"/>
        <family val="1"/>
      </rPr>
      <t>2</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≥20</t>
    </r>
    <r>
      <rPr>
        <sz val="10"/>
        <rFont val="宋体"/>
        <family val="0"/>
      </rPr>
      <t>万元。</t>
    </r>
    <r>
      <rPr>
        <sz val="10"/>
        <rFont val="Times New Roman"/>
        <family val="1"/>
      </rPr>
      <t xml:space="preserve">
</t>
    </r>
    <r>
      <rPr>
        <sz val="10"/>
        <rFont val="宋体"/>
        <family val="0"/>
      </rPr>
      <t>（</t>
    </r>
    <r>
      <rPr>
        <sz val="10"/>
        <rFont val="Times New Roman"/>
        <family val="1"/>
      </rPr>
      <t>6</t>
    </r>
    <r>
      <rPr>
        <sz val="10"/>
        <rFont val="宋体"/>
        <family val="0"/>
      </rPr>
      <t>）社会效益指标。受益人口数</t>
    </r>
    <r>
      <rPr>
        <sz val="10"/>
        <rFont val="Times New Roman"/>
        <family val="1"/>
      </rPr>
      <t>≥569</t>
    </r>
    <r>
      <rPr>
        <sz val="10"/>
        <rFont val="宋体"/>
        <family val="0"/>
      </rPr>
      <t>人。</t>
    </r>
    <r>
      <rPr>
        <sz val="10"/>
        <rFont val="Times New Roman"/>
        <family val="1"/>
      </rPr>
      <t xml:space="preserve">
</t>
    </r>
    <r>
      <rPr>
        <sz val="10"/>
        <rFont val="宋体"/>
        <family val="0"/>
      </rPr>
      <t>（</t>
    </r>
    <r>
      <rPr>
        <sz val="10"/>
        <rFont val="Times New Roman"/>
        <family val="1"/>
      </rPr>
      <t>7</t>
    </r>
    <r>
      <rPr>
        <sz val="10"/>
        <rFont val="宋体"/>
        <family val="0"/>
      </rPr>
      <t>）生态效益指标。项目实施周边生态环境保护率</t>
    </r>
    <r>
      <rPr>
        <sz val="10"/>
        <rFont val="Times New Roman"/>
        <family val="1"/>
      </rPr>
      <t>≥98%</t>
    </r>
    <r>
      <rPr>
        <sz val="10"/>
        <rFont val="宋体"/>
        <family val="0"/>
      </rPr>
      <t>。</t>
    </r>
    <r>
      <rPr>
        <sz val="10"/>
        <rFont val="Times New Roman"/>
        <family val="1"/>
      </rPr>
      <t xml:space="preserve">
</t>
    </r>
    <r>
      <rPr>
        <sz val="10"/>
        <rFont val="宋体"/>
        <family val="0"/>
      </rPr>
      <t>（</t>
    </r>
    <r>
      <rPr>
        <sz val="10"/>
        <rFont val="Times New Roman"/>
        <family val="1"/>
      </rPr>
      <t>8</t>
    </r>
    <r>
      <rPr>
        <sz val="10"/>
        <rFont val="宋体"/>
        <family val="0"/>
      </rPr>
      <t>）满意度指标。项目区群众满意度</t>
    </r>
    <r>
      <rPr>
        <sz val="10"/>
        <rFont val="Times New Roman"/>
        <family val="1"/>
      </rPr>
      <t>≥96%</t>
    </r>
    <r>
      <rPr>
        <sz val="10"/>
        <rFont val="宋体"/>
        <family val="0"/>
      </rPr>
      <t>。</t>
    </r>
    <r>
      <rPr>
        <sz val="10"/>
        <rFont val="Times New Roman"/>
        <family val="1"/>
      </rPr>
      <t xml:space="preserve">                                 </t>
    </r>
    <r>
      <rPr>
        <sz val="10"/>
        <rFont val="宋体"/>
        <family val="0"/>
      </rPr>
      <t>（</t>
    </r>
    <r>
      <rPr>
        <sz val="10"/>
        <rFont val="Times New Roman"/>
        <family val="1"/>
      </rPr>
      <t>9</t>
    </r>
    <r>
      <rPr>
        <sz val="10"/>
        <rFont val="宋体"/>
        <family val="0"/>
      </rPr>
      <t>）可持续影响指标。工程使用年限</t>
    </r>
    <r>
      <rPr>
        <sz val="10"/>
        <rFont val="Times New Roman"/>
        <family val="1"/>
      </rPr>
      <t>≥30</t>
    </r>
    <r>
      <rPr>
        <sz val="10"/>
        <rFont val="宋体"/>
        <family val="0"/>
      </rPr>
      <t>年；项目后续运行发挥效益率</t>
    </r>
    <r>
      <rPr>
        <sz val="10"/>
        <rFont val="Times New Roman"/>
        <family val="1"/>
      </rPr>
      <t>≥95%</t>
    </r>
    <r>
      <rPr>
        <sz val="10"/>
        <rFont val="宋体"/>
        <family val="0"/>
      </rPr>
      <t>。</t>
    </r>
  </si>
  <si>
    <t>沧源佤族自治县单甲乡安也村大护俄自然村抵边新村旅游公厕建设项目</t>
  </si>
  <si>
    <r>
      <t>在安也村大护俄自然村抵边新村建设</t>
    </r>
    <r>
      <rPr>
        <sz val="10"/>
        <rFont val="Times New Roman"/>
        <family val="1"/>
      </rPr>
      <t>8</t>
    </r>
    <r>
      <rPr>
        <sz val="10"/>
        <rFont val="方正仿宋_GBK"/>
        <family val="4"/>
      </rPr>
      <t>蹲位旅游公厕</t>
    </r>
  </si>
  <si>
    <r>
      <t>（</t>
    </r>
    <r>
      <rPr>
        <sz val="10"/>
        <rFont val="Times New Roman"/>
        <family val="1"/>
      </rPr>
      <t>1</t>
    </r>
    <r>
      <rPr>
        <sz val="10"/>
        <rFont val="方正仿宋_GBK"/>
        <family val="4"/>
      </rPr>
      <t>）数量目标。</t>
    </r>
    <r>
      <rPr>
        <sz val="10"/>
        <rFont val="Times New Roman"/>
        <family val="1"/>
      </rPr>
      <t>6</t>
    </r>
    <r>
      <rPr>
        <sz val="10"/>
        <rFont val="方正仿宋_GBK"/>
        <family val="4"/>
      </rPr>
      <t>蹲位旅游公厕。</t>
    </r>
    <r>
      <rPr>
        <sz val="10"/>
        <rFont val="Times New Roman"/>
        <family val="1"/>
      </rPr>
      <t xml:space="preserve">
</t>
    </r>
    <r>
      <rPr>
        <sz val="10"/>
        <rFont val="方正仿宋_GBK"/>
        <family val="4"/>
      </rPr>
      <t>（2）质量指标。目（工程）验收合格率≥97%；
（3）时效指标。任务完成及时率≥97%；
（4）成本指标。工程建设造价低于当地平均标准的比例≥97%；
（6）社会效益指标。受益人口数≥240人
（5）满意度指标。项目区群众满意度≥96%                                                                   （6）可持续影响指标。工程使用年限≥10年</t>
    </r>
  </si>
  <si>
    <t>班洪乡班洪村美丽村庄建设奖补资金项目</t>
  </si>
  <si>
    <r>
      <t>1.</t>
    </r>
    <r>
      <rPr>
        <sz val="10"/>
        <rFont val="方正仿宋_GBK"/>
        <family val="4"/>
      </rPr>
      <t>新建农产品冷冻库</t>
    </r>
    <r>
      <rPr>
        <sz val="10"/>
        <rFont val="Times New Roman"/>
        <family val="1"/>
      </rPr>
      <t>1</t>
    </r>
    <r>
      <rPr>
        <sz val="10"/>
        <rFont val="方正仿宋_GBK"/>
        <family val="4"/>
      </rPr>
      <t>座，容积</t>
    </r>
    <r>
      <rPr>
        <sz val="10"/>
        <rFont val="Times New Roman"/>
        <family val="1"/>
      </rPr>
      <t>2700</t>
    </r>
    <r>
      <rPr>
        <sz val="10"/>
        <rFont val="方正仿宋_GBK"/>
        <family val="4"/>
      </rPr>
      <t>立方米，年处理量</t>
    </r>
    <r>
      <rPr>
        <sz val="10"/>
        <rFont val="Times New Roman"/>
        <family val="1"/>
      </rPr>
      <t>3300</t>
    </r>
    <r>
      <rPr>
        <sz val="10"/>
        <rFont val="方正仿宋_GBK"/>
        <family val="4"/>
      </rPr>
      <t>吨，计划投资</t>
    </r>
    <r>
      <rPr>
        <sz val="10"/>
        <rFont val="Times New Roman"/>
        <family val="1"/>
      </rPr>
      <t>50</t>
    </r>
    <r>
      <rPr>
        <sz val="10"/>
        <rFont val="方正仿宋_GBK"/>
        <family val="4"/>
      </rPr>
      <t>万元。</t>
    </r>
    <r>
      <rPr>
        <sz val="10"/>
        <rFont val="Times New Roman"/>
        <family val="1"/>
      </rPr>
      <t xml:space="preserve">
2.</t>
    </r>
    <r>
      <rPr>
        <sz val="10"/>
        <rFont val="方正仿宋_GBK"/>
        <family val="4"/>
      </rPr>
      <t>蜜蜂加工厂计划进行隔热、降温提质改造，计划投资</t>
    </r>
    <r>
      <rPr>
        <sz val="10"/>
        <rFont val="Times New Roman"/>
        <family val="1"/>
      </rPr>
      <t>10</t>
    </r>
    <r>
      <rPr>
        <sz val="10"/>
        <rFont val="方正仿宋_GBK"/>
        <family val="4"/>
      </rPr>
      <t>万元。</t>
    </r>
    <r>
      <rPr>
        <sz val="10"/>
        <rFont val="Times New Roman"/>
        <family val="1"/>
      </rPr>
      <t xml:space="preserve">
3.</t>
    </r>
    <r>
      <rPr>
        <sz val="10"/>
        <rFont val="方正仿宋_GBK"/>
        <family val="4"/>
      </rPr>
      <t>新建班洪村一、二胶队，章略新寨、章略老寨垃圾池</t>
    </r>
    <r>
      <rPr>
        <sz val="10"/>
        <rFont val="Times New Roman"/>
        <family val="1"/>
      </rPr>
      <t>4</t>
    </r>
    <r>
      <rPr>
        <sz val="10"/>
        <rFont val="方正仿宋_GBK"/>
        <family val="4"/>
      </rPr>
      <t>座，计划投资</t>
    </r>
    <r>
      <rPr>
        <sz val="10"/>
        <rFont val="Times New Roman"/>
        <family val="1"/>
      </rPr>
      <t>10</t>
    </r>
    <r>
      <rPr>
        <sz val="10"/>
        <rFont val="方正仿宋_GBK"/>
        <family val="4"/>
      </rPr>
      <t>万元。</t>
    </r>
    <r>
      <rPr>
        <sz val="10"/>
        <rFont val="Times New Roman"/>
        <family val="1"/>
      </rPr>
      <t xml:space="preserve">
4.</t>
    </r>
    <r>
      <rPr>
        <sz val="10"/>
        <rFont val="方正仿宋_GBK"/>
        <family val="4"/>
      </rPr>
      <t>修缮班洪大寨垃圾焚烧炉，计划投资</t>
    </r>
    <r>
      <rPr>
        <sz val="10"/>
        <rFont val="Times New Roman"/>
        <family val="1"/>
      </rPr>
      <t>9</t>
    </r>
    <r>
      <rPr>
        <sz val="10"/>
        <rFont val="方正仿宋_GBK"/>
        <family val="4"/>
      </rPr>
      <t>万元。</t>
    </r>
    <r>
      <rPr>
        <sz val="10"/>
        <rFont val="Times New Roman"/>
        <family val="1"/>
      </rPr>
      <t xml:space="preserve">
5.</t>
    </r>
    <r>
      <rPr>
        <sz val="10"/>
        <rFont val="方正仿宋_GBK"/>
        <family val="4"/>
      </rPr>
      <t>章略新寨入户道路硬化</t>
    </r>
    <r>
      <rPr>
        <sz val="10"/>
        <rFont val="Times New Roman"/>
        <family val="1"/>
      </rPr>
      <t>30</t>
    </r>
    <r>
      <rPr>
        <sz val="10"/>
        <rFont val="方正仿宋_GBK"/>
        <family val="4"/>
      </rPr>
      <t>米，宽</t>
    </r>
    <r>
      <rPr>
        <sz val="10"/>
        <rFont val="Times New Roman"/>
        <family val="1"/>
      </rPr>
      <t>3</t>
    </r>
    <r>
      <rPr>
        <sz val="10"/>
        <rFont val="方正仿宋_GBK"/>
        <family val="4"/>
      </rPr>
      <t>米，厚度</t>
    </r>
    <r>
      <rPr>
        <sz val="10"/>
        <rFont val="Times New Roman"/>
        <family val="1"/>
      </rPr>
      <t>15CM</t>
    </r>
    <r>
      <rPr>
        <sz val="10"/>
        <rFont val="方正仿宋_GBK"/>
        <family val="4"/>
      </rPr>
      <t>，强度</t>
    </r>
    <r>
      <rPr>
        <sz val="10"/>
        <rFont val="Times New Roman"/>
        <family val="1"/>
      </rPr>
      <t>C25</t>
    </r>
    <r>
      <rPr>
        <sz val="10"/>
        <rFont val="方正仿宋_GBK"/>
        <family val="4"/>
      </rPr>
      <t>，共计</t>
    </r>
    <r>
      <rPr>
        <sz val="10"/>
        <rFont val="Times New Roman"/>
        <family val="1"/>
      </rPr>
      <t>90</t>
    </r>
    <r>
      <rPr>
        <sz val="10"/>
        <rFont val="方正仿宋_GBK"/>
        <family val="4"/>
      </rPr>
      <t>平，</t>
    </r>
    <r>
      <rPr>
        <sz val="10"/>
        <rFont val="Times New Roman"/>
        <family val="1"/>
      </rPr>
      <t>120</t>
    </r>
    <r>
      <rPr>
        <sz val="10"/>
        <rFont val="方正仿宋_GBK"/>
        <family val="4"/>
      </rPr>
      <t>元</t>
    </r>
    <r>
      <rPr>
        <sz val="10"/>
        <rFont val="Times New Roman"/>
        <family val="1"/>
      </rPr>
      <t>/</t>
    </r>
    <r>
      <rPr>
        <sz val="10"/>
        <rFont val="方正仿宋_GBK"/>
        <family val="4"/>
      </rPr>
      <t>平方米，计划投资</t>
    </r>
    <r>
      <rPr>
        <sz val="10"/>
        <rFont val="Times New Roman"/>
        <family val="1"/>
      </rPr>
      <t>1</t>
    </r>
    <r>
      <rPr>
        <sz val="10"/>
        <rFont val="方正仿宋_GBK"/>
        <family val="4"/>
      </rPr>
      <t>万元。</t>
    </r>
  </si>
  <si>
    <r>
      <t>（</t>
    </r>
    <r>
      <rPr>
        <sz val="9"/>
        <rFont val="Times New Roman"/>
        <family val="1"/>
      </rPr>
      <t>1</t>
    </r>
    <r>
      <rPr>
        <sz val="9"/>
        <rFont val="方正仿宋_GBK"/>
        <family val="4"/>
      </rPr>
      <t>）数量目标。项目建设数量</t>
    </r>
    <r>
      <rPr>
        <sz val="9"/>
        <rFont val="Times New Roman"/>
        <family val="1"/>
      </rPr>
      <t>≥2</t>
    </r>
    <r>
      <rPr>
        <sz val="9"/>
        <rFont val="方正仿宋_GBK"/>
        <family val="4"/>
      </rPr>
      <t>个；</t>
    </r>
    <r>
      <rPr>
        <sz val="9"/>
        <rFont val="Times New Roman"/>
        <family val="1"/>
      </rPr>
      <t xml:space="preserve">
</t>
    </r>
    <r>
      <rPr>
        <sz val="9"/>
        <rFont val="方正仿宋_GBK"/>
        <family val="4"/>
      </rPr>
      <t>（</t>
    </r>
    <r>
      <rPr>
        <sz val="9"/>
        <rFont val="Times New Roman"/>
        <family val="1"/>
      </rPr>
      <t>2</t>
    </r>
    <r>
      <rPr>
        <sz val="9"/>
        <rFont val="方正仿宋_GBK"/>
        <family val="4"/>
      </rPr>
      <t>）质量指标。目（工程）验收合格率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3</t>
    </r>
    <r>
      <rPr>
        <sz val="9"/>
        <rFont val="方正仿宋_GBK"/>
        <family val="4"/>
      </rPr>
      <t>）时效指标。当年完成率</t>
    </r>
    <r>
      <rPr>
        <sz val="9"/>
        <rFont val="Times New Roman"/>
        <family val="1"/>
      </rPr>
      <t>100%</t>
    </r>
    <r>
      <rPr>
        <sz val="9"/>
        <rFont val="方正仿宋_GBK"/>
        <family val="4"/>
      </rPr>
      <t>；</t>
    </r>
    <r>
      <rPr>
        <sz val="9"/>
        <rFont val="Times New Roman"/>
        <family val="1"/>
      </rPr>
      <t xml:space="preserve">
</t>
    </r>
    <r>
      <rPr>
        <sz val="9"/>
        <rFont val="方正仿宋_GBK"/>
        <family val="4"/>
      </rPr>
      <t>（</t>
    </r>
    <r>
      <rPr>
        <sz val="9"/>
        <rFont val="Times New Roman"/>
        <family val="1"/>
      </rPr>
      <t>4</t>
    </r>
    <r>
      <rPr>
        <sz val="9"/>
        <rFont val="方正仿宋_GBK"/>
        <family val="4"/>
      </rPr>
      <t>）经济效益指标。增加村集体经济收入</t>
    </r>
    <r>
      <rPr>
        <sz val="9"/>
        <rFont val="Times New Roman"/>
        <family val="1"/>
      </rPr>
      <t>≥5</t>
    </r>
    <r>
      <rPr>
        <sz val="9"/>
        <rFont val="方正仿宋_GBK"/>
        <family val="4"/>
      </rPr>
      <t>万元；</t>
    </r>
    <r>
      <rPr>
        <sz val="9"/>
        <rFont val="Times New Roman"/>
        <family val="1"/>
      </rPr>
      <t xml:space="preserve">
</t>
    </r>
    <r>
      <rPr>
        <sz val="9"/>
        <rFont val="方正仿宋_GBK"/>
        <family val="4"/>
      </rPr>
      <t>（</t>
    </r>
    <r>
      <rPr>
        <sz val="9"/>
        <rFont val="Times New Roman"/>
        <family val="1"/>
      </rPr>
      <t>5</t>
    </r>
    <r>
      <rPr>
        <sz val="9"/>
        <rFont val="方正仿宋_GBK"/>
        <family val="4"/>
      </rPr>
      <t>）社会效益指标。受益人口数</t>
    </r>
    <r>
      <rPr>
        <sz val="9"/>
        <rFont val="Times New Roman"/>
        <family val="1"/>
      </rPr>
      <t>≥500</t>
    </r>
    <r>
      <rPr>
        <sz val="9"/>
        <rFont val="方正仿宋_GBK"/>
        <family val="4"/>
      </rPr>
      <t>人</t>
    </r>
    <r>
      <rPr>
        <sz val="9"/>
        <rFont val="Times New Roman"/>
        <family val="1"/>
      </rPr>
      <t xml:space="preserve">
</t>
    </r>
    <r>
      <rPr>
        <sz val="9"/>
        <rFont val="方正仿宋_GBK"/>
        <family val="4"/>
      </rPr>
      <t>（</t>
    </r>
    <r>
      <rPr>
        <sz val="9"/>
        <rFont val="Times New Roman"/>
        <family val="1"/>
      </rPr>
      <t>6</t>
    </r>
    <r>
      <rPr>
        <sz val="9"/>
        <rFont val="方正仿宋_GBK"/>
        <family val="4"/>
      </rPr>
      <t>）满意度指标。项目区群众满意度</t>
    </r>
    <r>
      <rPr>
        <sz val="9"/>
        <rFont val="Times New Roman"/>
        <family val="1"/>
      </rPr>
      <t xml:space="preserve">≥96%                                   </t>
    </r>
    <r>
      <rPr>
        <sz val="9"/>
        <rFont val="方正仿宋_GBK"/>
        <family val="4"/>
      </rPr>
      <t>（</t>
    </r>
    <r>
      <rPr>
        <sz val="9"/>
        <rFont val="Times New Roman"/>
        <family val="1"/>
      </rPr>
      <t>7</t>
    </r>
    <r>
      <rPr>
        <sz val="9"/>
        <rFont val="方正仿宋_GBK"/>
        <family val="4"/>
      </rPr>
      <t>）可持续影响指标。工程使用年限</t>
    </r>
    <r>
      <rPr>
        <sz val="9"/>
        <rFont val="Times New Roman"/>
        <family val="1"/>
      </rPr>
      <t>≥5</t>
    </r>
    <r>
      <rPr>
        <sz val="9"/>
        <rFont val="方正仿宋_GBK"/>
        <family val="4"/>
      </rPr>
      <t>年</t>
    </r>
  </si>
  <si>
    <t>沧源佤族自治县芒卡镇芒岗村民族特色美食街建设项目</t>
  </si>
  <si>
    <t>与南腊村、南景村、扣勐村在县城民族特色饮食美食街购置商铺</t>
  </si>
  <si>
    <t>沧源佤族自治县芒卡镇南腊村民族特色美食街建设项目</t>
  </si>
  <si>
    <t>与芒岗村、南景村、扣勐村在县城民族特色饮食美食街购置商铺</t>
  </si>
  <si>
    <t>沧源佤族自治县芒卡镇南景村民族特色美食街建设项目</t>
  </si>
  <si>
    <t>南景村</t>
  </si>
  <si>
    <t>与南腊村、芒岗村、扣勐村在县城民族特色饮食美食街购置商铺</t>
  </si>
  <si>
    <r>
      <t>项目（工程）验收合格率</t>
    </r>
    <r>
      <rPr>
        <sz val="10"/>
        <rFont val="Times New Roman"/>
        <family val="1"/>
      </rPr>
      <t/>
    </r>
    <r>
      <rPr>
        <sz val="10"/>
        <rFont val="Times New Roman"/>
        <family val="1"/>
      </rPr>
      <t>100%</t>
    </r>
    <r>
      <rPr>
        <sz val="10"/>
        <rFont val="方正仿宋_GBK"/>
        <family val="4"/>
      </rPr>
      <t>。受益脱贫人口人数</t>
    </r>
    <r>
      <rPr>
        <sz val="10"/>
        <rFont val="Times New Roman"/>
        <family val="1"/>
      </rPr>
      <t>1937</t>
    </r>
    <r>
      <rPr>
        <sz val="10"/>
        <rFont val="方正仿宋_GBK"/>
        <family val="4"/>
      </rPr>
      <t>人，受益群众人口满意度</t>
    </r>
    <r>
      <rPr>
        <sz val="10"/>
        <rFont val="Times New Roman"/>
        <family val="1"/>
      </rPr>
      <t>≥96%。</t>
    </r>
  </si>
  <si>
    <t>沧源佤族自治县芒卡镇扣勐村民族特色美食街建设项目</t>
  </si>
  <si>
    <t>扣勐村</t>
  </si>
  <si>
    <t>与南腊村、南景村、芒岗村在县城民族特色饮食美食街购置商铺</t>
  </si>
  <si>
    <r>
      <t>项目（工程）验收合格率</t>
    </r>
    <r>
      <rPr>
        <sz val="10"/>
        <rFont val="Times New Roman"/>
        <family val="1"/>
      </rPr>
      <t>100%</t>
    </r>
    <r>
      <rPr>
        <sz val="10"/>
        <rFont val="方正仿宋_GBK"/>
        <family val="4"/>
      </rPr>
      <t>。受益脱贫人口人数</t>
    </r>
    <r>
      <rPr>
        <sz val="10"/>
        <rFont val="Times New Roman"/>
        <family val="1"/>
      </rPr>
      <t>888</t>
    </r>
    <r>
      <rPr>
        <sz val="10"/>
        <rFont val="方正仿宋_GBK"/>
        <family val="4"/>
      </rPr>
      <t>人，受益群众人口满意度</t>
    </r>
    <r>
      <rPr>
        <sz val="10"/>
        <rFont val="Times New Roman"/>
        <family val="1"/>
      </rPr>
      <t>≥96%</t>
    </r>
    <r>
      <rPr>
        <sz val="10"/>
        <rFont val="方正仿宋_GBK"/>
        <family val="4"/>
      </rPr>
      <t>。</t>
    </r>
  </si>
  <si>
    <t>六</t>
  </si>
  <si>
    <t>水利发展</t>
  </si>
  <si>
    <t>沧源佤族自治县水务局2022年农村饮水工程维修养护项目</t>
  </si>
  <si>
    <t>沧源县</t>
  </si>
  <si>
    <r>
      <t>芒卡镇、单甲乡、班老乡、班洪乡</t>
    </r>
    <r>
      <rPr>
        <sz val="10"/>
        <rFont val="Times New Roman"/>
        <family val="1"/>
      </rPr>
      <t>4</t>
    </r>
    <r>
      <rPr>
        <sz val="10"/>
        <rFont val="方正仿宋_GBK"/>
        <family val="4"/>
      </rPr>
      <t>个乡镇</t>
    </r>
    <r>
      <rPr>
        <sz val="10"/>
        <rFont val="Times New Roman"/>
        <family val="1"/>
      </rPr>
      <t>8</t>
    </r>
    <r>
      <rPr>
        <sz val="10"/>
        <rFont val="方正仿宋_GBK"/>
        <family val="4"/>
      </rPr>
      <t>个行政村总共</t>
    </r>
    <r>
      <rPr>
        <sz val="10"/>
        <rFont val="Times New Roman"/>
        <family val="1"/>
      </rPr>
      <t>10</t>
    </r>
    <r>
      <rPr>
        <sz val="10"/>
        <rFont val="方正仿宋_GBK"/>
        <family val="4"/>
      </rPr>
      <t>件工程，分别为班洪乡</t>
    </r>
    <r>
      <rPr>
        <sz val="10"/>
        <rFont val="Times New Roman"/>
        <family val="1"/>
      </rPr>
      <t>2</t>
    </r>
    <r>
      <rPr>
        <sz val="10"/>
        <rFont val="方正仿宋_GBK"/>
        <family val="4"/>
      </rPr>
      <t>件（公坎村</t>
    </r>
    <r>
      <rPr>
        <sz val="10"/>
        <rFont val="Times New Roman"/>
        <family val="1"/>
      </rPr>
      <t>1</t>
    </r>
    <r>
      <rPr>
        <sz val="10"/>
        <rFont val="方正仿宋_GBK"/>
        <family val="4"/>
      </rPr>
      <t>件、芒库村</t>
    </r>
    <r>
      <rPr>
        <sz val="10"/>
        <rFont val="Times New Roman"/>
        <family val="1"/>
      </rPr>
      <t>1</t>
    </r>
    <r>
      <rPr>
        <sz val="10"/>
        <rFont val="方正仿宋_GBK"/>
        <family val="4"/>
      </rPr>
      <t>件）；班老乡</t>
    </r>
    <r>
      <rPr>
        <sz val="10"/>
        <rFont val="Times New Roman"/>
        <family val="1"/>
      </rPr>
      <t>3</t>
    </r>
    <r>
      <rPr>
        <sz val="10"/>
        <rFont val="方正仿宋_GBK"/>
        <family val="4"/>
      </rPr>
      <t>件（班搞村</t>
    </r>
    <r>
      <rPr>
        <sz val="10"/>
        <rFont val="Times New Roman"/>
        <family val="1"/>
      </rPr>
      <t>2</t>
    </r>
    <r>
      <rPr>
        <sz val="10"/>
        <rFont val="方正仿宋_GBK"/>
        <family val="4"/>
      </rPr>
      <t>件、怕浪村</t>
    </r>
    <r>
      <rPr>
        <sz val="10"/>
        <rFont val="Times New Roman"/>
        <family val="1"/>
      </rPr>
      <t>1</t>
    </r>
    <r>
      <rPr>
        <sz val="10"/>
        <rFont val="方正仿宋_GBK"/>
        <family val="4"/>
      </rPr>
      <t>件）；单甲乡</t>
    </r>
    <r>
      <rPr>
        <sz val="10"/>
        <rFont val="Times New Roman"/>
        <family val="1"/>
      </rPr>
      <t>2</t>
    </r>
    <r>
      <rPr>
        <sz val="10"/>
        <rFont val="方正仿宋_GBK"/>
        <family val="4"/>
      </rPr>
      <t>件（安也村</t>
    </r>
    <r>
      <rPr>
        <sz val="10"/>
        <rFont val="Times New Roman"/>
        <family val="1"/>
      </rPr>
      <t>2</t>
    </r>
    <r>
      <rPr>
        <sz val="10"/>
        <rFont val="方正仿宋_GBK"/>
        <family val="4"/>
      </rPr>
      <t>件）；芒卡镇</t>
    </r>
    <r>
      <rPr>
        <sz val="10"/>
        <rFont val="Times New Roman"/>
        <family val="1"/>
      </rPr>
      <t>3</t>
    </r>
    <r>
      <rPr>
        <sz val="10"/>
        <rFont val="方正仿宋_GBK"/>
        <family val="4"/>
      </rPr>
      <t>件（湖广村</t>
    </r>
    <r>
      <rPr>
        <sz val="10"/>
        <rFont val="Times New Roman"/>
        <family val="1"/>
      </rPr>
      <t>1</t>
    </r>
    <r>
      <rPr>
        <sz val="10"/>
        <rFont val="方正仿宋_GBK"/>
        <family val="4"/>
      </rPr>
      <t>件、莱片村</t>
    </r>
    <r>
      <rPr>
        <sz val="10"/>
        <rFont val="Times New Roman"/>
        <family val="1"/>
      </rPr>
      <t>1</t>
    </r>
    <r>
      <rPr>
        <sz val="10"/>
        <rFont val="方正仿宋_GBK"/>
        <family val="4"/>
      </rPr>
      <t>件、芒岗村</t>
    </r>
    <r>
      <rPr>
        <sz val="10"/>
        <rFont val="Times New Roman"/>
        <family val="1"/>
      </rPr>
      <t>1</t>
    </r>
    <r>
      <rPr>
        <sz val="10"/>
        <rFont val="方正仿宋_GBK"/>
        <family val="4"/>
      </rPr>
      <t>件），通过新建、改造、联网、配套等工程性措施，确保所覆盖的</t>
    </r>
    <r>
      <rPr>
        <sz val="10"/>
        <rFont val="Times New Roman"/>
        <family val="1"/>
      </rPr>
      <t>3894</t>
    </r>
    <r>
      <rPr>
        <sz val="10"/>
        <rFont val="方正仿宋_GBK"/>
        <family val="4"/>
      </rPr>
      <t>人的饮水保证率、集中供水率、自来水普及率及水质达标率。项目总投资</t>
    </r>
    <r>
      <rPr>
        <sz val="10"/>
        <rFont val="Times New Roman"/>
        <family val="1"/>
      </rPr>
      <t>99</t>
    </r>
    <r>
      <rPr>
        <sz val="10"/>
        <rFont val="方正仿宋_GBK"/>
        <family val="4"/>
      </rPr>
      <t>万元。</t>
    </r>
  </si>
  <si>
    <r>
      <t>1.</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。项目（工程）验收合格率</t>
    </r>
    <r>
      <rPr>
        <sz val="10"/>
        <rFont val="Times New Roman"/>
        <family val="1"/>
      </rPr>
      <t>100%</t>
    </r>
    <r>
      <rPr>
        <sz val="10"/>
        <rFont val="方正仿宋_GBK"/>
        <family val="4"/>
      </rPr>
      <t>。受益群众满意度</t>
    </r>
    <r>
      <rPr>
        <sz val="10"/>
        <rFont val="Times New Roman"/>
        <family val="1"/>
      </rPr>
      <t>95</t>
    </r>
    <r>
      <rPr>
        <sz val="10"/>
        <rFont val="方正仿宋_GBK"/>
        <family val="4"/>
      </rPr>
      <t>以上</t>
    </r>
    <r>
      <rPr>
        <sz val="10"/>
        <rFont val="Times New Roman"/>
        <family val="1"/>
      </rPr>
      <t>2.</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</si>
  <si>
    <t>县水务局</t>
  </si>
  <si>
    <t>沧源佤族自治县水务局2022年山洪灾害防治非工程措施维修养护项目</t>
  </si>
  <si>
    <r>
      <t>维护山洪灾害防治非工程措施县级预警系统平台设备</t>
    </r>
    <r>
      <rPr>
        <sz val="10"/>
        <rFont val="Times New Roman"/>
        <family val="1"/>
      </rPr>
      <t>1</t>
    </r>
    <r>
      <rPr>
        <sz val="10"/>
        <rFont val="方正仿宋_GBK"/>
        <family val="4"/>
      </rPr>
      <t>套，在全县</t>
    </r>
    <r>
      <rPr>
        <sz val="10"/>
        <rFont val="Times New Roman"/>
        <family val="1"/>
      </rPr>
      <t>10</t>
    </r>
    <r>
      <rPr>
        <sz val="10"/>
        <rFont val="方正仿宋_GBK"/>
        <family val="4"/>
      </rPr>
      <t>个乡镇</t>
    </r>
    <r>
      <rPr>
        <sz val="10"/>
        <rFont val="Times New Roman"/>
        <family val="1"/>
      </rPr>
      <t>39</t>
    </r>
    <r>
      <rPr>
        <sz val="10"/>
        <rFont val="方正仿宋_GBK"/>
        <family val="4"/>
      </rPr>
      <t>个行政村修复</t>
    </r>
    <r>
      <rPr>
        <sz val="10"/>
        <rFont val="Times New Roman"/>
        <family val="1"/>
      </rPr>
      <t>39</t>
    </r>
    <r>
      <rPr>
        <sz val="10"/>
        <rFont val="方正仿宋_GBK"/>
        <family val="4"/>
      </rPr>
      <t>个自动雨量、水位监测站，其中：岩帅镇</t>
    </r>
    <r>
      <rPr>
        <sz val="10"/>
        <rFont val="Times New Roman"/>
        <family val="1"/>
      </rPr>
      <t>5</t>
    </r>
    <r>
      <rPr>
        <sz val="10"/>
        <rFont val="方正仿宋_GBK"/>
        <family val="4"/>
      </rPr>
      <t>个站（公曼村坡塘寨站、安拐村安拐站、赛弄村小贺科站、新华村永不龙站、新寨村因永站）；勐省镇</t>
    </r>
    <r>
      <rPr>
        <sz val="10"/>
        <rFont val="Times New Roman"/>
        <family val="1"/>
      </rPr>
      <t>3</t>
    </r>
    <r>
      <rPr>
        <sz val="10"/>
        <rFont val="方正仿宋_GBK"/>
        <family val="4"/>
      </rPr>
      <t>个站（永让村永让站、满坎村贺科站、和平村拉勐河自动水位站）；糯良乡</t>
    </r>
    <r>
      <rPr>
        <sz val="10"/>
        <rFont val="Times New Roman"/>
        <family val="1"/>
      </rPr>
      <t>2</t>
    </r>
    <r>
      <rPr>
        <sz val="10"/>
        <rFont val="方正仿宋_GBK"/>
        <family val="4"/>
      </rPr>
      <t>个站（翁不老村翁不老站、怕拍村怕拍站）；单甲乡</t>
    </r>
    <r>
      <rPr>
        <sz val="10"/>
        <rFont val="Times New Roman"/>
        <family val="1"/>
      </rPr>
      <t>5</t>
    </r>
    <r>
      <rPr>
        <sz val="10"/>
        <rFont val="方正仿宋_GBK"/>
        <family val="4"/>
      </rPr>
      <t>个站（安也村安也站、帕结村帕结站、单甲村单甲站、永改村永改站、嘎多村东丁河水位站）；勐来乡</t>
    </r>
    <r>
      <rPr>
        <sz val="10"/>
        <rFont val="Times New Roman"/>
        <family val="1"/>
      </rPr>
      <t>6</t>
    </r>
    <r>
      <rPr>
        <sz val="10"/>
        <rFont val="方正仿宋_GBK"/>
        <family val="4"/>
      </rPr>
      <t>个站（民良村民良站、永安村永安站、公撒村上班佑站、拱弄村拱弄站、英格村英格站、勐董河勐来段水位站）；勐角乡</t>
    </r>
    <r>
      <rPr>
        <sz val="10"/>
        <rFont val="Times New Roman"/>
        <family val="1"/>
      </rPr>
      <t>3</t>
    </r>
    <r>
      <rPr>
        <sz val="10"/>
        <rFont val="方正仿宋_GBK"/>
        <family val="4"/>
      </rPr>
      <t>个站（芒公村芒公站、莲花塘村莲花塘站、糯掌河水位站）；勐董镇</t>
    </r>
    <r>
      <rPr>
        <sz val="10"/>
        <rFont val="Times New Roman"/>
        <family val="1"/>
      </rPr>
      <t>6</t>
    </r>
    <r>
      <rPr>
        <sz val="10"/>
        <rFont val="方正仿宋_GBK"/>
        <family val="4"/>
      </rPr>
      <t>个站（永和社区新寨站、永和站、永冷村羊冷站、白塔社区站、帕良村帕良站、勐董河芒蚌桥水位站）；班洪乡</t>
    </r>
    <r>
      <rPr>
        <sz val="10"/>
        <rFont val="Times New Roman"/>
        <family val="1"/>
      </rPr>
      <t>3</t>
    </r>
    <r>
      <rPr>
        <sz val="10"/>
        <rFont val="方正仿宋_GBK"/>
        <family val="4"/>
      </rPr>
      <t>个站（芒库村芒库站、公抗村法保站、富公村丙叶站）；班老乡</t>
    </r>
    <r>
      <rPr>
        <sz val="10"/>
        <rFont val="Times New Roman"/>
        <family val="1"/>
      </rPr>
      <t>2</t>
    </r>
    <r>
      <rPr>
        <sz val="10"/>
        <rFont val="方正仿宋_GBK"/>
        <family val="4"/>
      </rPr>
      <t>个站（帕浪村帕浪站、班搞村班搞站）；芒卡镇</t>
    </r>
    <r>
      <rPr>
        <sz val="10"/>
        <rFont val="Times New Roman"/>
        <family val="1"/>
      </rPr>
      <t>4</t>
    </r>
    <r>
      <rPr>
        <sz val="10"/>
        <rFont val="方正仿宋_GBK"/>
        <family val="4"/>
      </rPr>
      <t>个站（白岩村广哈站、南腊村田坝寨站、湖广村岩脚站、扣勐村邦别站），非工程措施维修养护覆盖服务人口</t>
    </r>
    <r>
      <rPr>
        <sz val="10"/>
        <rFont val="Times New Roman"/>
        <family val="1"/>
      </rPr>
      <t>8100</t>
    </r>
    <r>
      <rPr>
        <sz val="10"/>
        <rFont val="方正仿宋_GBK"/>
        <family val="4"/>
      </rPr>
      <t>人，项目计划投资</t>
    </r>
    <r>
      <rPr>
        <sz val="10"/>
        <rFont val="Times New Roman"/>
        <family val="1"/>
      </rPr>
      <t>27</t>
    </r>
    <r>
      <rPr>
        <sz val="10"/>
        <rFont val="方正仿宋_GBK"/>
        <family val="4"/>
      </rPr>
      <t>万元。</t>
    </r>
  </si>
  <si>
    <r>
      <t>1.</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。项目（工程）验收合格率</t>
    </r>
    <r>
      <rPr>
        <sz val="10"/>
        <rFont val="Times New Roman"/>
        <family val="1"/>
      </rPr>
      <t>100%</t>
    </r>
    <r>
      <rPr>
        <sz val="10"/>
        <rFont val="方正仿宋_GBK"/>
        <family val="4"/>
      </rPr>
      <t>。受益群众满意度</t>
    </r>
    <r>
      <rPr>
        <sz val="10"/>
        <rFont val="Times New Roman"/>
        <family val="1"/>
      </rPr>
      <t>95</t>
    </r>
    <r>
      <rPr>
        <sz val="10"/>
        <rFont val="方正仿宋_GBK"/>
        <family val="4"/>
      </rPr>
      <t>以上</t>
    </r>
    <r>
      <rPr>
        <sz val="10"/>
        <rFont val="Times New Roman"/>
        <family val="1"/>
      </rPr>
      <t>2.</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≥101%</t>
    </r>
    <r>
      <rPr>
        <sz val="10"/>
        <rFont val="方正仿宋_GBK"/>
        <family val="4"/>
      </rPr>
      <t>。</t>
    </r>
  </si>
  <si>
    <t>沧源佤族自治县水务局2022年山洪灾害防治项目</t>
  </si>
  <si>
    <r>
      <t>实施</t>
    </r>
    <r>
      <rPr>
        <sz val="10"/>
        <rFont val="Times New Roman"/>
        <family val="1"/>
      </rPr>
      <t>2022</t>
    </r>
    <r>
      <rPr>
        <sz val="10"/>
        <rFont val="方正仿宋_GBK"/>
        <family val="4"/>
      </rPr>
      <t>年度山洪灾害防治</t>
    </r>
    <r>
      <rPr>
        <sz val="10"/>
        <rFont val="Times New Roman"/>
        <family val="1"/>
      </rPr>
      <t>1</t>
    </r>
    <r>
      <rPr>
        <sz val="10"/>
        <rFont val="方正仿宋_GBK"/>
        <family val="4"/>
      </rPr>
      <t>个县、开展山洪沟治理</t>
    </r>
    <r>
      <rPr>
        <sz val="10"/>
        <rFont val="Times New Roman"/>
        <family val="1"/>
      </rPr>
      <t>1</t>
    </r>
    <r>
      <rPr>
        <sz val="10"/>
        <rFont val="方正仿宋_GBK"/>
        <family val="4"/>
      </rPr>
      <t>条（班老乡南乌河山洪沟治理工程），总项目投资</t>
    </r>
    <r>
      <rPr>
        <sz val="10"/>
        <rFont val="Times New Roman"/>
        <family val="1"/>
      </rPr>
      <t>476</t>
    </r>
    <r>
      <rPr>
        <sz val="10"/>
        <rFont val="方正仿宋_GBK"/>
        <family val="4"/>
      </rPr>
      <t>万元。</t>
    </r>
  </si>
  <si>
    <r>
      <t>1.</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。项目（工程）验收合格率</t>
    </r>
    <r>
      <rPr>
        <sz val="10"/>
        <rFont val="Times New Roman"/>
        <family val="1"/>
      </rPr>
      <t>100%</t>
    </r>
    <r>
      <rPr>
        <sz val="10"/>
        <rFont val="方正仿宋_GBK"/>
        <family val="4"/>
      </rPr>
      <t>。受益群众满意度</t>
    </r>
    <r>
      <rPr>
        <sz val="10"/>
        <rFont val="Times New Roman"/>
        <family val="1"/>
      </rPr>
      <t>95</t>
    </r>
    <r>
      <rPr>
        <sz val="10"/>
        <rFont val="方正仿宋_GBK"/>
        <family val="4"/>
      </rPr>
      <t>以上</t>
    </r>
    <r>
      <rPr>
        <sz val="10"/>
        <rFont val="Times New Roman"/>
        <family val="1"/>
      </rPr>
      <t>2.</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≥102%</t>
    </r>
    <r>
      <rPr>
        <sz val="10"/>
        <rFont val="方正仿宋_GBK"/>
        <family val="4"/>
      </rPr>
      <t>。</t>
    </r>
  </si>
  <si>
    <t>沧源佤族自治县水务局2022年水资源管理项目</t>
  </si>
  <si>
    <r>
      <t>1.</t>
    </r>
    <r>
      <rPr>
        <sz val="10"/>
        <rFont val="方正仿宋_GBK"/>
        <family val="4"/>
      </rPr>
      <t>达董水库水源地在线计量项目。为加强计划用水、定额用水、计量用水管理，计划补足沧源佤族自治县城乡供水有限公司建设达董水库取水口在线计量设施。由市水务局搭建在线监控平台，将达董水库计量数据接入平台，县水务局作为监管方获得账号密码，综合利用在线数据监管平台，日常监督、规范达董水库取用水。初步概算投资</t>
    </r>
    <r>
      <rPr>
        <sz val="10"/>
        <rFont val="Times New Roman"/>
        <family val="1"/>
      </rPr>
      <t>5</t>
    </r>
    <r>
      <rPr>
        <sz val="10"/>
        <rFont val="宋体"/>
        <family val="0"/>
      </rPr>
      <t>万元。</t>
    </r>
    <r>
      <rPr>
        <sz val="10"/>
        <rFont val="Times New Roman"/>
        <family val="1"/>
      </rPr>
      <t xml:space="preserve">
2.</t>
    </r>
    <r>
      <rPr>
        <sz val="10"/>
        <rFont val="宋体"/>
        <family val="0"/>
      </rPr>
      <t>沧源南华勐省糖业有限公司在线计量项目。由于糖业行业的季节性、生产用水循环利用的特殊性，在一定程度上糖业公司的取用水分析存在困难。计划在沧源南华勐省糖业有限公司取水口安装在线计量设施，将计量数据接入平台，企业与监管单位能够直观、清晰了解数据，一定程度推进企业优化生产工艺。优化工艺达到标准后，将以</t>
    </r>
    <r>
      <rPr>
        <sz val="10"/>
        <rFont val="Times New Roman"/>
        <family val="1"/>
      </rPr>
      <t>“</t>
    </r>
    <r>
      <rPr>
        <sz val="10"/>
        <rFont val="宋体"/>
        <family val="0"/>
      </rPr>
      <t>以奖代补</t>
    </r>
    <r>
      <rPr>
        <sz val="10"/>
        <rFont val="Times New Roman"/>
        <family val="1"/>
      </rPr>
      <t>”</t>
    </r>
    <r>
      <rPr>
        <sz val="10"/>
        <rFont val="宋体"/>
        <family val="0"/>
      </rPr>
      <t>的方式对企业给予奖励。初步概算投资</t>
    </r>
    <r>
      <rPr>
        <sz val="10"/>
        <rFont val="Times New Roman"/>
        <family val="1"/>
      </rPr>
      <t>5</t>
    </r>
    <r>
      <rPr>
        <sz val="10"/>
        <rFont val="宋体"/>
        <family val="0"/>
      </rPr>
      <t>万元。</t>
    </r>
  </si>
  <si>
    <r>
      <t>1.</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。项目（工程）验收合格率</t>
    </r>
    <r>
      <rPr>
        <sz val="10"/>
        <rFont val="Times New Roman"/>
        <family val="1"/>
      </rPr>
      <t>100%</t>
    </r>
    <r>
      <rPr>
        <sz val="10"/>
        <rFont val="方正仿宋_GBK"/>
        <family val="4"/>
      </rPr>
      <t>。受益群众满意度</t>
    </r>
    <r>
      <rPr>
        <sz val="10"/>
        <rFont val="Times New Roman"/>
        <family val="1"/>
      </rPr>
      <t>95</t>
    </r>
    <r>
      <rPr>
        <sz val="10"/>
        <rFont val="方正仿宋_GBK"/>
        <family val="4"/>
      </rPr>
      <t>以上</t>
    </r>
    <r>
      <rPr>
        <sz val="10"/>
        <rFont val="Times New Roman"/>
        <family val="1"/>
      </rPr>
      <t>2.</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≥103%</t>
    </r>
    <r>
      <rPr>
        <sz val="10"/>
        <rFont val="方正仿宋_GBK"/>
        <family val="4"/>
      </rPr>
      <t>。</t>
    </r>
  </si>
  <si>
    <t>沧源佤族自治县水务局2022年小型水库工程维修养护项目</t>
  </si>
  <si>
    <r>
      <t>对全县</t>
    </r>
    <r>
      <rPr>
        <sz val="10"/>
        <rFont val="Times New Roman"/>
        <family val="1"/>
      </rPr>
      <t>20</t>
    </r>
    <r>
      <rPr>
        <sz val="10"/>
        <rFont val="方正仿宋_GBK"/>
        <family val="4"/>
      </rPr>
      <t>座小型水库进行维修养护。提高水库工程抵御自然灾害的能力，提高水库的蓄水能力，减轻受益区日趋紧张的用水矛盾，保证受益区群众的饮水安全；提高灌溉保证率，提高受益区群众的农业收成，增加当地农民收入，充分发挥水库工程效益，促进受益区国民经济的发展及社会的和谐发展。</t>
    </r>
  </si>
  <si>
    <r>
      <t>1.</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。项目（工程）验收合格率</t>
    </r>
    <r>
      <rPr>
        <sz val="10"/>
        <rFont val="Times New Roman"/>
        <family val="1"/>
      </rPr>
      <t>100%</t>
    </r>
    <r>
      <rPr>
        <sz val="10"/>
        <rFont val="方正仿宋_GBK"/>
        <family val="4"/>
      </rPr>
      <t>。受益群众满意度</t>
    </r>
    <r>
      <rPr>
        <sz val="10"/>
        <rFont val="Times New Roman"/>
        <family val="1"/>
      </rPr>
      <t>95</t>
    </r>
    <r>
      <rPr>
        <sz val="10"/>
        <rFont val="方正仿宋_GBK"/>
        <family val="4"/>
      </rPr>
      <t>以上</t>
    </r>
    <r>
      <rPr>
        <sz val="10"/>
        <rFont val="Times New Roman"/>
        <family val="1"/>
      </rPr>
      <t>2.</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≥104%</t>
    </r>
    <r>
      <rPr>
        <sz val="10"/>
        <rFont val="方正仿宋_GBK"/>
        <family val="4"/>
      </rPr>
      <t>。</t>
    </r>
  </si>
  <si>
    <t>沧源佤族自治县水务局2022年节约用水项目</t>
  </si>
  <si>
    <r>
      <t>1.</t>
    </r>
    <r>
      <rPr>
        <sz val="10"/>
        <rFont val="方正仿宋_GBK"/>
        <family val="4"/>
      </rPr>
      <t>节约用水宣传。计划拟定</t>
    </r>
    <r>
      <rPr>
        <sz val="10"/>
        <rFont val="Times New Roman"/>
        <family val="1"/>
      </rPr>
      <t>“</t>
    </r>
    <r>
      <rPr>
        <sz val="10"/>
        <rFont val="方正仿宋_GBK"/>
        <family val="4"/>
      </rPr>
      <t>世界水日、中国水周</t>
    </r>
    <r>
      <rPr>
        <sz val="10"/>
        <rFont val="Times New Roman"/>
        <family val="1"/>
      </rPr>
      <t>”</t>
    </r>
    <r>
      <rPr>
        <sz val="10"/>
        <rFont val="方正仿宋_GBK"/>
        <family val="4"/>
      </rPr>
      <t>宣传活动实施方案，在第三十届</t>
    </r>
    <r>
      <rPr>
        <sz val="10"/>
        <rFont val="Times New Roman"/>
        <family val="1"/>
      </rPr>
      <t>“</t>
    </r>
    <r>
      <rPr>
        <sz val="10"/>
        <rFont val="方正仿宋_GBK"/>
        <family val="4"/>
      </rPr>
      <t>世界水日</t>
    </r>
    <r>
      <rPr>
        <sz val="10"/>
        <rFont val="Times New Roman"/>
        <family val="1"/>
      </rPr>
      <t>”</t>
    </r>
    <r>
      <rPr>
        <sz val="10"/>
        <rFont val="方正仿宋_GBK"/>
        <family val="4"/>
      </rPr>
      <t>和第三十五届</t>
    </r>
    <r>
      <rPr>
        <sz val="10"/>
        <rFont val="Times New Roman"/>
        <family val="1"/>
      </rPr>
      <t>“</t>
    </r>
    <r>
      <rPr>
        <sz val="10"/>
        <rFont val="方正仿宋_GBK"/>
        <family val="4"/>
      </rPr>
      <t>中国水周</t>
    </r>
    <r>
      <rPr>
        <sz val="10"/>
        <rFont val="Times New Roman"/>
        <family val="1"/>
      </rPr>
      <t>”</t>
    </r>
    <r>
      <rPr>
        <sz val="10"/>
        <rFont val="方正仿宋_GBK"/>
        <family val="4"/>
      </rPr>
      <t>到来之际，为引导广大人民群众提高节水、保水意识，让节水理念深入人心，制作节水宣传小册子、附节水指南的笔记本、纸杯等多种载体进行发放。初步概算</t>
    </r>
    <r>
      <rPr>
        <sz val="10"/>
        <rFont val="Times New Roman"/>
        <family val="1"/>
      </rPr>
      <t>4</t>
    </r>
    <r>
      <rPr>
        <sz val="10"/>
        <rFont val="方正仿宋_GBK"/>
        <family val="4"/>
      </rPr>
      <t>万元。</t>
    </r>
    <r>
      <rPr>
        <sz val="10"/>
        <rFont val="Times New Roman"/>
        <family val="1"/>
      </rPr>
      <t xml:space="preserve">
2.</t>
    </r>
    <r>
      <rPr>
        <sz val="10"/>
        <rFont val="方正仿宋_GBK"/>
        <family val="4"/>
      </rPr>
      <t>节水型学校用水器具维护。严格执行我县节水型学校的创建程序和标准，对</t>
    </r>
    <r>
      <rPr>
        <sz val="10"/>
        <rFont val="Times New Roman"/>
        <family val="1"/>
      </rPr>
      <t>2021</t>
    </r>
    <r>
      <rPr>
        <sz val="10"/>
        <rFont val="方正仿宋_GBK"/>
        <family val="4"/>
      </rPr>
      <t>年度入选</t>
    </r>
    <r>
      <rPr>
        <sz val="10"/>
        <rFont val="Times New Roman"/>
        <family val="1"/>
      </rPr>
      <t>“</t>
    </r>
    <r>
      <rPr>
        <sz val="10"/>
        <rFont val="方正仿宋_GBK"/>
        <family val="4"/>
      </rPr>
      <t>节水型学校</t>
    </r>
    <r>
      <rPr>
        <sz val="10"/>
        <rFont val="Times New Roman"/>
        <family val="1"/>
      </rPr>
      <t>”</t>
    </r>
    <r>
      <rPr>
        <sz val="10"/>
        <rFont val="方正仿宋_GBK"/>
        <family val="4"/>
      </rPr>
      <t>的沧源佤族自治县国门小学进行老旧用水器具检查、维修、更换。初步概算</t>
    </r>
    <r>
      <rPr>
        <sz val="10"/>
        <rFont val="Times New Roman"/>
        <family val="1"/>
      </rPr>
      <t>5</t>
    </r>
    <r>
      <rPr>
        <sz val="10"/>
        <rFont val="方正仿宋_GBK"/>
        <family val="4"/>
      </rPr>
      <t>万元。</t>
    </r>
    <r>
      <rPr>
        <sz val="10"/>
        <rFont val="Times New Roman"/>
        <family val="1"/>
      </rPr>
      <t xml:space="preserve">
3.</t>
    </r>
    <r>
      <rPr>
        <sz val="10"/>
        <rFont val="方正仿宋_GBK"/>
        <family val="4"/>
      </rPr>
      <t>奖励节水先进单位、先进个人。计划拟定节约用水奖励办法，提高广大市民节约用水的可持续性。计划对节约用水工作中表现杰出的单位、个人进行奖励。初步概算</t>
    </r>
    <r>
      <rPr>
        <sz val="10"/>
        <rFont val="Times New Roman"/>
        <family val="1"/>
      </rPr>
      <t>1</t>
    </r>
    <r>
      <rPr>
        <sz val="10"/>
        <rFont val="方正仿宋_GBK"/>
        <family val="4"/>
      </rPr>
      <t>万元。</t>
    </r>
  </si>
  <si>
    <r>
      <t>1.</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。项目（工程）验收合格率</t>
    </r>
    <r>
      <rPr>
        <sz val="10"/>
        <rFont val="Times New Roman"/>
        <family val="1"/>
      </rPr>
      <t>100%</t>
    </r>
    <r>
      <rPr>
        <sz val="10"/>
        <rFont val="方正仿宋_GBK"/>
        <family val="4"/>
      </rPr>
      <t>。受益群众满意度</t>
    </r>
    <r>
      <rPr>
        <sz val="10"/>
        <rFont val="Times New Roman"/>
        <family val="1"/>
      </rPr>
      <t>95</t>
    </r>
    <r>
      <rPr>
        <sz val="10"/>
        <rFont val="方正仿宋_GBK"/>
        <family val="4"/>
      </rPr>
      <t>以上</t>
    </r>
    <r>
      <rPr>
        <sz val="10"/>
        <rFont val="Times New Roman"/>
        <family val="1"/>
      </rPr>
      <t>2.</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≥105%</t>
    </r>
    <r>
      <rPr>
        <sz val="10"/>
        <rFont val="方正仿宋_GBK"/>
        <family val="4"/>
      </rPr>
      <t>。</t>
    </r>
  </si>
  <si>
    <t>勐董镇刀董村现代化边境小康村建设人畜饮水工程项目</t>
  </si>
  <si>
    <r>
      <t>在勐董镇刀董村建设人畜饮水工程项目，投资</t>
    </r>
    <r>
      <rPr>
        <sz val="10"/>
        <rFont val="Times New Roman"/>
        <family val="1"/>
      </rPr>
      <t>31</t>
    </r>
    <r>
      <rPr>
        <sz val="10"/>
        <rFont val="方正仿宋_GBK"/>
        <family val="4"/>
      </rPr>
      <t>万元。</t>
    </r>
  </si>
  <si>
    <r>
      <t>1.</t>
    </r>
    <r>
      <rPr>
        <sz val="10"/>
        <rFont val="方正仿宋_GBK"/>
        <family val="4"/>
      </rPr>
      <t>质量指标。项目（工程）验收合格率</t>
    </r>
    <r>
      <rPr>
        <sz val="10"/>
        <rFont val="Times New Roman"/>
        <family val="1"/>
      </rPr>
      <t>≥98%</t>
    </r>
    <r>
      <rPr>
        <sz val="10"/>
        <rFont val="方正仿宋_GBK"/>
        <family val="4"/>
      </rPr>
      <t>；项目工程质量保值率</t>
    </r>
    <r>
      <rPr>
        <sz val="10"/>
        <rFont val="Times New Roman"/>
        <family val="1"/>
      </rPr>
      <t>≥100%</t>
    </r>
    <r>
      <rPr>
        <sz val="10"/>
        <rFont val="方正仿宋_GBK"/>
        <family val="4"/>
      </rPr>
      <t>。项目（工程）验收合格率</t>
    </r>
    <r>
      <rPr>
        <sz val="10"/>
        <rFont val="Times New Roman"/>
        <family val="1"/>
      </rPr>
      <t>100%</t>
    </r>
    <r>
      <rPr>
        <sz val="10"/>
        <rFont val="方正仿宋_GBK"/>
        <family val="4"/>
      </rPr>
      <t>。受益群众满意度</t>
    </r>
    <r>
      <rPr>
        <sz val="10"/>
        <rFont val="Times New Roman"/>
        <family val="1"/>
      </rPr>
      <t>95</t>
    </r>
    <r>
      <rPr>
        <sz val="10"/>
        <rFont val="方正仿宋_GBK"/>
        <family val="4"/>
      </rPr>
      <t>以上</t>
    </r>
    <r>
      <rPr>
        <sz val="10"/>
        <rFont val="Times New Roman"/>
        <family val="1"/>
      </rPr>
      <t>2.</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≥106%</t>
    </r>
    <r>
      <rPr>
        <sz val="10"/>
        <rFont val="方正仿宋_GBK"/>
        <family val="4"/>
      </rPr>
      <t>。</t>
    </r>
  </si>
  <si>
    <t>七</t>
  </si>
  <si>
    <t>农田建设</t>
  </si>
  <si>
    <t>沧源佤族自治县2022年高标准农田建设项目</t>
  </si>
  <si>
    <r>
      <t>建成高标准农田</t>
    </r>
    <r>
      <rPr>
        <sz val="10"/>
        <rFont val="Times New Roman"/>
        <family val="1"/>
      </rPr>
      <t>13400</t>
    </r>
    <r>
      <rPr>
        <sz val="10"/>
        <rFont val="方正仿宋_GBK"/>
        <family val="4"/>
      </rPr>
      <t>亩，其中新增高效节水灌溉面积</t>
    </r>
    <r>
      <rPr>
        <sz val="10"/>
        <rFont val="Times New Roman"/>
        <family val="1"/>
      </rPr>
      <t>2700</t>
    </r>
    <r>
      <rPr>
        <sz val="10"/>
        <rFont val="方正仿宋_GBK"/>
        <family val="4"/>
      </rPr>
      <t>亩，提升农田灌溉排水和节水能力；有效改善项目区农田基础设施条件，提升耕地质量，提高粮食综合生产能力。</t>
    </r>
  </si>
  <si>
    <t>县农业农村局</t>
  </si>
  <si>
    <t>八</t>
  </si>
  <si>
    <t>林业草原生态保护恢复</t>
  </si>
  <si>
    <t>九</t>
  </si>
  <si>
    <t>农村环境整治</t>
  </si>
  <si>
    <t>十</t>
  </si>
  <si>
    <t>农村道路建设</t>
  </si>
  <si>
    <t>勐省镇勐省村永康自然村美丽村庄建设项目</t>
  </si>
  <si>
    <r>
      <t>勐省村</t>
    </r>
    <r>
      <rPr>
        <sz val="10"/>
        <rFont val="Times New Roman"/>
        <family val="1"/>
      </rPr>
      <t xml:space="preserve"> </t>
    </r>
  </si>
  <si>
    <r>
      <t xml:space="preserve">1. </t>
    </r>
    <r>
      <rPr>
        <sz val="10"/>
        <rFont val="方正仿宋_GBK"/>
        <family val="4"/>
      </rPr>
      <t>在勐省村永康自然村投入资金</t>
    </r>
    <r>
      <rPr>
        <sz val="10"/>
        <rFont val="Times New Roman"/>
        <family val="1"/>
      </rPr>
      <t>29.7</t>
    </r>
    <r>
      <rPr>
        <sz val="10"/>
        <rFont val="方正仿宋_GBK"/>
        <family val="4"/>
      </rPr>
      <t>万元用于村内道路硬板化，长</t>
    </r>
    <r>
      <rPr>
        <sz val="10"/>
        <rFont val="Times New Roman"/>
        <family val="1"/>
      </rPr>
      <t>660</t>
    </r>
    <r>
      <rPr>
        <sz val="10"/>
        <rFont val="方正仿宋_GBK"/>
        <family val="4"/>
      </rPr>
      <t>米，宽</t>
    </r>
    <r>
      <rPr>
        <sz val="10"/>
        <rFont val="Times New Roman"/>
        <family val="1"/>
      </rPr>
      <t>3</t>
    </r>
    <r>
      <rPr>
        <sz val="10"/>
        <rFont val="方正仿宋_GBK"/>
        <family val="4"/>
      </rPr>
      <t>米，面积</t>
    </r>
    <r>
      <rPr>
        <sz val="10"/>
        <rFont val="Times New Roman"/>
        <family val="1"/>
      </rPr>
      <t>1980</t>
    </r>
    <r>
      <rPr>
        <sz val="10"/>
        <rFont val="方正仿宋_GBK"/>
        <family val="4"/>
      </rPr>
      <t>平方米，</t>
    </r>
    <r>
      <rPr>
        <sz val="10"/>
        <rFont val="Times New Roman"/>
        <family val="1"/>
      </rPr>
      <t>150</t>
    </r>
    <r>
      <rPr>
        <sz val="10"/>
        <rFont val="方正仿宋_GBK"/>
        <family val="4"/>
      </rPr>
      <t>元</t>
    </r>
    <r>
      <rPr>
        <sz val="10"/>
        <rFont val="Times New Roman"/>
        <family val="1"/>
      </rPr>
      <t>/</t>
    </r>
    <r>
      <rPr>
        <sz val="10"/>
        <rFont val="方正仿宋_GBK"/>
        <family val="4"/>
      </rPr>
      <t>平方米；</t>
    </r>
    <r>
      <rPr>
        <sz val="10"/>
        <rFont val="Times New Roman"/>
        <family val="1"/>
      </rPr>
      <t xml:space="preserve">
2.</t>
    </r>
    <r>
      <rPr>
        <sz val="10"/>
        <rFont val="方正仿宋_GBK"/>
        <family val="4"/>
      </rPr>
      <t>在永康村投入资金</t>
    </r>
    <r>
      <rPr>
        <sz val="10"/>
        <rFont val="Times New Roman"/>
        <family val="1"/>
      </rPr>
      <t>36</t>
    </r>
    <r>
      <rPr>
        <sz val="10"/>
        <rFont val="方正仿宋_GBK"/>
        <family val="4"/>
      </rPr>
      <t>万元，用于安装太阳能路灯</t>
    </r>
    <r>
      <rPr>
        <sz val="10"/>
        <rFont val="Times New Roman"/>
        <family val="1"/>
      </rPr>
      <t>80</t>
    </r>
    <r>
      <rPr>
        <sz val="10"/>
        <rFont val="方正仿宋_GBK"/>
        <family val="4"/>
      </rPr>
      <t>盏，</t>
    </r>
    <r>
      <rPr>
        <sz val="10"/>
        <rFont val="Times New Roman"/>
        <family val="1"/>
      </rPr>
      <t>4500</t>
    </r>
    <r>
      <rPr>
        <sz val="10"/>
        <rFont val="方正仿宋_GBK"/>
        <family val="4"/>
      </rPr>
      <t>元</t>
    </r>
    <r>
      <rPr>
        <sz val="10"/>
        <rFont val="Times New Roman"/>
        <family val="1"/>
      </rPr>
      <t>/</t>
    </r>
    <r>
      <rPr>
        <sz val="10"/>
        <rFont val="方正仿宋_GBK"/>
        <family val="4"/>
      </rPr>
      <t>盏，合计</t>
    </r>
    <r>
      <rPr>
        <sz val="10"/>
        <rFont val="Times New Roman"/>
        <family val="1"/>
      </rPr>
      <t>36</t>
    </r>
    <r>
      <rPr>
        <sz val="10"/>
        <rFont val="方正仿宋_GBK"/>
        <family val="4"/>
      </rPr>
      <t>万元；</t>
    </r>
    <r>
      <rPr>
        <sz val="10"/>
        <rFont val="Times New Roman"/>
        <family val="1"/>
      </rPr>
      <t xml:space="preserve">
3.</t>
    </r>
    <r>
      <rPr>
        <sz val="10"/>
        <rFont val="方正仿宋_GBK"/>
        <family val="4"/>
      </rPr>
      <t>投资</t>
    </r>
    <r>
      <rPr>
        <sz val="10"/>
        <rFont val="Times New Roman"/>
        <family val="1"/>
      </rPr>
      <t>40.8</t>
    </r>
    <r>
      <rPr>
        <sz val="10"/>
        <rFont val="方正仿宋_GBK"/>
        <family val="4"/>
      </rPr>
      <t>万元用于村内功能提升；</t>
    </r>
    <r>
      <rPr>
        <sz val="10"/>
        <rFont val="Times New Roman"/>
        <family val="1"/>
      </rPr>
      <t xml:space="preserve">
4.</t>
    </r>
    <r>
      <rPr>
        <sz val="10"/>
        <rFont val="方正仿宋_GBK"/>
        <family val="4"/>
      </rPr>
      <t>在勐省村永康自然村投资资金</t>
    </r>
    <r>
      <rPr>
        <sz val="10"/>
        <rFont val="Times New Roman"/>
        <family val="1"/>
      </rPr>
      <t>4.5</t>
    </r>
    <r>
      <rPr>
        <sz val="10"/>
        <rFont val="方正仿宋_GBK"/>
        <family val="4"/>
      </rPr>
      <t>万元，用于新建踏步</t>
    </r>
    <r>
      <rPr>
        <sz val="10"/>
        <rFont val="Times New Roman"/>
        <family val="1"/>
      </rPr>
      <t>225</t>
    </r>
    <r>
      <rPr>
        <sz val="10"/>
        <rFont val="方正仿宋_GBK"/>
        <family val="4"/>
      </rPr>
      <t>平方米，长</t>
    </r>
    <r>
      <rPr>
        <sz val="10"/>
        <rFont val="Times New Roman"/>
        <family val="1"/>
      </rPr>
      <t>150</t>
    </r>
    <r>
      <rPr>
        <sz val="10"/>
        <rFont val="方正仿宋_GBK"/>
        <family val="4"/>
      </rPr>
      <t>米，宽</t>
    </r>
    <r>
      <rPr>
        <sz val="10"/>
        <rFont val="Times New Roman"/>
        <family val="1"/>
      </rPr>
      <t>1.5</t>
    </r>
    <r>
      <rPr>
        <sz val="10"/>
        <rFont val="方正仿宋_GBK"/>
        <family val="4"/>
      </rPr>
      <t>米，</t>
    </r>
    <r>
      <rPr>
        <sz val="10"/>
        <rFont val="Times New Roman"/>
        <family val="1"/>
      </rPr>
      <t>200</t>
    </r>
    <r>
      <rPr>
        <sz val="10"/>
        <rFont val="方正仿宋_GBK"/>
        <family val="4"/>
      </rPr>
      <t>元</t>
    </r>
    <r>
      <rPr>
        <sz val="10"/>
        <rFont val="Times New Roman"/>
        <family val="1"/>
      </rPr>
      <t>/</t>
    </r>
    <r>
      <rPr>
        <sz val="10"/>
        <rFont val="方正仿宋_GBK"/>
        <family val="4"/>
      </rPr>
      <t>平方米</t>
    </r>
    <r>
      <rPr>
        <sz val="10"/>
        <rFont val="Times New Roman"/>
        <family val="1"/>
      </rPr>
      <t xml:space="preserve">
</t>
    </r>
  </si>
  <si>
    <t>2022.10</t>
  </si>
  <si>
    <r>
      <t>项目（工程）验收合格率</t>
    </r>
    <r>
      <rPr>
        <sz val="10"/>
        <rFont val="Times New Roman"/>
        <family val="1"/>
      </rPr>
      <t>100%</t>
    </r>
    <r>
      <rPr>
        <sz val="10"/>
        <rFont val="方正仿宋_GBK"/>
        <family val="4"/>
      </rPr>
      <t>。受益脱贫人口人数</t>
    </r>
    <r>
      <rPr>
        <sz val="10"/>
        <rFont val="Times New Roman"/>
        <family val="1"/>
      </rPr>
      <t>176</t>
    </r>
    <r>
      <rPr>
        <sz val="10"/>
        <rFont val="方正仿宋_GBK"/>
        <family val="4"/>
      </rPr>
      <t>人，受益群众人口满意度</t>
    </r>
    <r>
      <rPr>
        <sz val="10"/>
        <rFont val="Times New Roman"/>
        <family val="1"/>
      </rPr>
      <t>≥98%</t>
    </r>
    <r>
      <rPr>
        <sz val="10"/>
        <rFont val="方正仿宋_GBK"/>
        <family val="4"/>
      </rPr>
      <t>。</t>
    </r>
  </si>
  <si>
    <t>乡村振兴局</t>
  </si>
  <si>
    <r>
      <t>村内道路硬化</t>
    </r>
    <r>
      <rPr>
        <sz val="10"/>
        <rFont val="Times New Roman"/>
        <family val="1"/>
      </rPr>
      <t>400m</t>
    </r>
    <r>
      <rPr>
        <sz val="10"/>
        <rFont val="方正仿宋_GBK"/>
        <family val="4"/>
      </rPr>
      <t>，宽</t>
    </r>
    <r>
      <rPr>
        <sz val="10"/>
        <rFont val="Times New Roman"/>
        <family val="1"/>
      </rPr>
      <t>4</t>
    </r>
    <r>
      <rPr>
        <sz val="10"/>
        <rFont val="方正仿宋_GBK"/>
        <family val="4"/>
      </rPr>
      <t>米，厚度</t>
    </r>
    <r>
      <rPr>
        <sz val="10"/>
        <rFont val="Times New Roman"/>
        <family val="1"/>
      </rPr>
      <t>20cm</t>
    </r>
    <r>
      <rPr>
        <sz val="10"/>
        <rFont val="方正仿宋_GBK"/>
        <family val="4"/>
      </rPr>
      <t>，单价</t>
    </r>
    <r>
      <rPr>
        <sz val="10"/>
        <rFont val="Times New Roman"/>
        <family val="1"/>
      </rPr>
      <t>200</t>
    </r>
    <r>
      <rPr>
        <sz val="10"/>
        <rFont val="方正仿宋_GBK"/>
        <family val="4"/>
      </rPr>
      <t>元</t>
    </r>
    <r>
      <rPr>
        <sz val="10"/>
        <rFont val="Times New Roman"/>
        <family val="1"/>
      </rPr>
      <t>/</t>
    </r>
    <r>
      <rPr>
        <sz val="10"/>
        <rFont val="方正仿宋_GBK"/>
        <family val="4"/>
      </rPr>
      <t>㎡，计划投资</t>
    </r>
    <r>
      <rPr>
        <sz val="10"/>
        <rFont val="Times New Roman"/>
        <family val="1"/>
      </rPr>
      <t>32</t>
    </r>
    <r>
      <rPr>
        <sz val="10"/>
        <rFont val="方正仿宋_GBK"/>
        <family val="4"/>
      </rPr>
      <t>万元，进村道路硬化</t>
    </r>
    <r>
      <rPr>
        <sz val="10"/>
        <rFont val="Times New Roman"/>
        <family val="1"/>
      </rPr>
      <t>400m</t>
    </r>
    <r>
      <rPr>
        <sz val="10"/>
        <rFont val="方正仿宋_GBK"/>
        <family val="4"/>
      </rPr>
      <t>，宽</t>
    </r>
    <r>
      <rPr>
        <sz val="10"/>
        <rFont val="Times New Roman"/>
        <family val="1"/>
      </rPr>
      <t>4.5m</t>
    </r>
    <r>
      <rPr>
        <sz val="10"/>
        <rFont val="方正仿宋_GBK"/>
        <family val="4"/>
      </rPr>
      <t>，厚度</t>
    </r>
    <r>
      <rPr>
        <sz val="10"/>
        <rFont val="Times New Roman"/>
        <family val="1"/>
      </rPr>
      <t>20cm</t>
    </r>
    <r>
      <rPr>
        <sz val="10"/>
        <rFont val="方正仿宋_GBK"/>
        <family val="4"/>
      </rPr>
      <t>，单价</t>
    </r>
    <r>
      <rPr>
        <sz val="10"/>
        <rFont val="Times New Roman"/>
        <family val="1"/>
      </rPr>
      <t>200</t>
    </r>
    <r>
      <rPr>
        <sz val="10"/>
        <rFont val="方正仿宋_GBK"/>
        <family val="4"/>
      </rPr>
      <t>元</t>
    </r>
    <r>
      <rPr>
        <sz val="10"/>
        <rFont val="Times New Roman"/>
        <family val="1"/>
      </rPr>
      <t>/</t>
    </r>
    <r>
      <rPr>
        <sz val="10"/>
        <rFont val="方正仿宋_GBK"/>
        <family val="4"/>
      </rPr>
      <t>㎡，计划投资</t>
    </r>
    <r>
      <rPr>
        <sz val="10"/>
        <rFont val="Times New Roman"/>
        <family val="1"/>
      </rPr>
      <t>36</t>
    </r>
    <r>
      <rPr>
        <sz val="10"/>
        <rFont val="方正仿宋_GBK"/>
        <family val="4"/>
      </rPr>
      <t>万元，村内道路排水沟建设</t>
    </r>
    <r>
      <rPr>
        <sz val="10"/>
        <rFont val="Times New Roman"/>
        <family val="1"/>
      </rPr>
      <t>400m</t>
    </r>
    <r>
      <rPr>
        <sz val="10"/>
        <rFont val="方正仿宋_GBK"/>
        <family val="4"/>
      </rPr>
      <t>，加盖板，</t>
    </r>
    <r>
      <rPr>
        <sz val="10"/>
        <rFont val="Times New Roman"/>
        <family val="1"/>
      </rPr>
      <t>40×40</t>
    </r>
    <r>
      <rPr>
        <sz val="10"/>
        <rFont val="方正仿宋_GBK"/>
        <family val="4"/>
      </rPr>
      <t>㎝，单价</t>
    </r>
    <r>
      <rPr>
        <sz val="10"/>
        <rFont val="Times New Roman"/>
        <family val="1"/>
      </rPr>
      <t>300</t>
    </r>
    <r>
      <rPr>
        <sz val="10"/>
        <rFont val="方正仿宋_GBK"/>
        <family val="4"/>
      </rPr>
      <t>元</t>
    </r>
    <r>
      <rPr>
        <sz val="10"/>
        <rFont val="Times New Roman"/>
        <family val="1"/>
      </rPr>
      <t>/m</t>
    </r>
    <r>
      <rPr>
        <sz val="10"/>
        <rFont val="方正仿宋_GBK"/>
        <family val="4"/>
      </rPr>
      <t>，计划投资</t>
    </r>
    <r>
      <rPr>
        <sz val="10"/>
        <rFont val="Times New Roman"/>
        <family val="1"/>
      </rPr>
      <t>12</t>
    </r>
    <r>
      <rPr>
        <sz val="10"/>
        <rFont val="方正仿宋_GBK"/>
        <family val="4"/>
      </rPr>
      <t>万元，进村道路排水沟建设</t>
    </r>
    <r>
      <rPr>
        <sz val="10"/>
        <rFont val="Times New Roman"/>
        <family val="1"/>
      </rPr>
      <t>400m</t>
    </r>
    <r>
      <rPr>
        <sz val="10"/>
        <rFont val="方正仿宋_GBK"/>
        <family val="4"/>
      </rPr>
      <t>，</t>
    </r>
    <r>
      <rPr>
        <sz val="10"/>
        <rFont val="Times New Roman"/>
        <family val="1"/>
      </rPr>
      <t>40×40</t>
    </r>
    <r>
      <rPr>
        <sz val="10"/>
        <rFont val="方正仿宋_GBK"/>
        <family val="4"/>
      </rPr>
      <t>㎝，单价</t>
    </r>
    <r>
      <rPr>
        <sz val="10"/>
        <rFont val="Times New Roman"/>
        <family val="1"/>
      </rPr>
      <t>200</t>
    </r>
    <r>
      <rPr>
        <sz val="10"/>
        <rFont val="方正仿宋_GBK"/>
        <family val="4"/>
      </rPr>
      <t>元</t>
    </r>
    <r>
      <rPr>
        <sz val="10"/>
        <rFont val="Times New Roman"/>
        <family val="1"/>
      </rPr>
      <t>/m</t>
    </r>
    <r>
      <rPr>
        <sz val="10"/>
        <rFont val="方正仿宋_GBK"/>
        <family val="4"/>
      </rPr>
      <t>，计划投资</t>
    </r>
    <r>
      <rPr>
        <sz val="10"/>
        <rFont val="Times New Roman"/>
        <family val="1"/>
      </rPr>
      <t>8</t>
    </r>
    <r>
      <rPr>
        <sz val="10"/>
        <rFont val="方正仿宋_GBK"/>
        <family val="4"/>
      </rPr>
      <t>万元。道路沿边绿化</t>
    </r>
    <r>
      <rPr>
        <sz val="10"/>
        <rFont val="Times New Roman"/>
        <family val="1"/>
      </rPr>
      <t>700</t>
    </r>
    <r>
      <rPr>
        <sz val="10"/>
        <rFont val="方正仿宋_GBK"/>
        <family val="4"/>
      </rPr>
      <t>㎡，计划投资</t>
    </r>
    <r>
      <rPr>
        <sz val="10"/>
        <rFont val="Times New Roman"/>
        <family val="1"/>
      </rPr>
      <t>7</t>
    </r>
    <r>
      <rPr>
        <sz val="10"/>
        <rFont val="方正仿宋_GBK"/>
        <family val="4"/>
      </rPr>
      <t>万元，产业示范户</t>
    </r>
    <r>
      <rPr>
        <sz val="10"/>
        <rFont val="Times New Roman"/>
        <family val="1"/>
      </rPr>
      <t>10</t>
    </r>
    <r>
      <rPr>
        <sz val="10"/>
        <rFont val="方正仿宋_GBK"/>
        <family val="4"/>
      </rPr>
      <t>户，计划投资</t>
    </r>
    <r>
      <rPr>
        <sz val="10"/>
        <rFont val="Times New Roman"/>
        <family val="1"/>
      </rPr>
      <t>5</t>
    </r>
    <r>
      <rPr>
        <sz val="10"/>
        <rFont val="方正仿宋_GBK"/>
        <family val="4"/>
      </rPr>
      <t>万元。计划总投资</t>
    </r>
    <r>
      <rPr>
        <sz val="10"/>
        <rFont val="Times New Roman"/>
        <family val="1"/>
      </rPr>
      <t>100</t>
    </r>
    <r>
      <rPr>
        <sz val="10"/>
        <rFont val="方正仿宋_GBK"/>
        <family val="4"/>
      </rPr>
      <t>万元</t>
    </r>
  </si>
  <si>
    <r>
      <t>（</t>
    </r>
    <r>
      <rPr>
        <sz val="10"/>
        <rFont val="Times New Roman"/>
        <family val="1"/>
      </rPr>
      <t>1</t>
    </r>
    <r>
      <rPr>
        <sz val="10"/>
        <rFont val="方正仿宋_GBK"/>
        <family val="4"/>
      </rPr>
      <t>）数量目标。打造民族团结进步示范点数量</t>
    </r>
    <r>
      <rPr>
        <sz val="10"/>
        <rFont val="Times New Roman"/>
        <family val="1"/>
      </rPr>
      <t>≥1</t>
    </r>
    <r>
      <rPr>
        <sz val="10"/>
        <rFont val="方正仿宋_GBK"/>
        <family val="4"/>
      </rPr>
      <t>个；入村内道路硬化</t>
    </r>
    <r>
      <rPr>
        <sz val="10"/>
        <rFont val="Times New Roman"/>
        <family val="1"/>
      </rPr>
      <t>≥400m</t>
    </r>
    <r>
      <rPr>
        <sz val="10"/>
        <rFont val="方正仿宋_GBK"/>
        <family val="4"/>
      </rPr>
      <t>；进村道路硬化</t>
    </r>
    <r>
      <rPr>
        <sz val="10"/>
        <rFont val="Times New Roman"/>
        <family val="1"/>
      </rPr>
      <t>≥400m</t>
    </r>
    <r>
      <rPr>
        <sz val="10"/>
        <rFont val="方正仿宋_GBK"/>
        <family val="4"/>
      </rPr>
      <t>；明沟建设</t>
    </r>
    <r>
      <rPr>
        <sz val="10"/>
        <rFont val="Times New Roman"/>
        <family val="1"/>
      </rPr>
      <t>1</t>
    </r>
    <r>
      <rPr>
        <sz val="10"/>
        <rFont val="方正仿宋_GBK"/>
        <family val="4"/>
      </rPr>
      <t>）数量目标。打造民族团结进步示范点数量</t>
    </r>
    <r>
      <rPr>
        <sz val="10"/>
        <rFont val="Times New Roman"/>
        <family val="1"/>
      </rPr>
      <t>≥1</t>
    </r>
    <r>
      <rPr>
        <sz val="10"/>
        <rFont val="方正仿宋_GBK"/>
        <family val="4"/>
      </rPr>
      <t>个；入村内道路硬化</t>
    </r>
    <r>
      <rPr>
        <sz val="10"/>
        <rFont val="Times New Roman"/>
        <family val="1"/>
      </rPr>
      <t>≥400m</t>
    </r>
    <r>
      <rPr>
        <sz val="10"/>
        <rFont val="方正仿宋_GBK"/>
        <family val="4"/>
      </rPr>
      <t>；进村道路硬化</t>
    </r>
    <r>
      <rPr>
        <sz val="10"/>
        <rFont val="Times New Roman"/>
        <family val="1"/>
      </rPr>
      <t>≥400m</t>
    </r>
    <r>
      <rPr>
        <sz val="10"/>
        <rFont val="方正仿宋_GBK"/>
        <family val="4"/>
      </rPr>
      <t>；明沟建设</t>
    </r>
    <r>
      <rPr>
        <sz val="10"/>
        <rFont val="Times New Roman"/>
        <family val="1"/>
      </rPr>
      <t>≥400m</t>
    </r>
    <r>
      <rPr>
        <sz val="10"/>
        <rFont val="方正仿宋_GBK"/>
        <family val="4"/>
      </rPr>
      <t>；盖板沟建设</t>
    </r>
    <r>
      <rPr>
        <sz val="10"/>
        <rFont val="Times New Roman"/>
        <family val="1"/>
      </rPr>
      <t xml:space="preserve">≥300m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）社会效益指标。受益贫困人口数</t>
    </r>
    <r>
      <rPr>
        <sz val="10"/>
        <rFont val="Times New Roman"/>
        <family val="1"/>
      </rPr>
      <t>≥104</t>
    </r>
    <r>
      <rPr>
        <sz val="10"/>
        <rFont val="方正仿宋_GBK"/>
        <family val="4"/>
      </rPr>
      <t>人</t>
    </r>
    <r>
      <rPr>
        <sz val="10"/>
        <rFont val="Times New Roman"/>
        <family val="1"/>
      </rPr>
      <t xml:space="preserve">
</t>
    </r>
    <r>
      <rPr>
        <sz val="10"/>
        <rFont val="方正仿宋_GBK"/>
        <family val="4"/>
      </rPr>
      <t>（</t>
    </r>
    <r>
      <rPr>
        <sz val="10"/>
        <rFont val="Times New Roman"/>
        <family val="1"/>
      </rPr>
      <t>6</t>
    </r>
    <r>
      <rPr>
        <sz val="10"/>
        <rFont val="方正仿宋_GBK"/>
        <family val="4"/>
      </rPr>
      <t>）生态效益指标。村容村貌、人际环境提升率</t>
    </r>
    <r>
      <rPr>
        <sz val="10"/>
        <rFont val="Times New Roman"/>
        <family val="1"/>
      </rPr>
      <t>≥96%
（7）满意度指标。项目区群众满意度≥96%                                   （8）可持续影响指标。工程使用年限≥15年</t>
    </r>
  </si>
  <si>
    <t>沧源佤族自治县-班老乡_村基础设施_班老乡帕浪村村胶队村内道路建设项目（边境村项目）</t>
  </si>
  <si>
    <r>
      <t>村胶队道路硬化长</t>
    </r>
    <r>
      <rPr>
        <sz val="10"/>
        <rFont val="Times New Roman"/>
        <family val="1"/>
      </rPr>
      <t>850</t>
    </r>
    <r>
      <rPr>
        <sz val="10"/>
        <rFont val="方正仿宋_GBK"/>
        <family val="4"/>
      </rPr>
      <t>米</t>
    </r>
    <r>
      <rPr>
        <sz val="10"/>
        <rFont val="Times New Roman"/>
        <family val="1"/>
      </rPr>
      <t>,</t>
    </r>
    <r>
      <rPr>
        <sz val="10"/>
        <rFont val="方正仿宋_GBK"/>
        <family val="4"/>
      </rPr>
      <t>宽</t>
    </r>
    <r>
      <rPr>
        <sz val="10"/>
        <rFont val="Times New Roman"/>
        <family val="1"/>
      </rPr>
      <t>3.5</t>
    </r>
    <r>
      <rPr>
        <sz val="10"/>
        <rFont val="方正仿宋_GBK"/>
        <family val="4"/>
      </rPr>
      <t>米，厚度</t>
    </r>
    <r>
      <rPr>
        <sz val="10"/>
        <rFont val="Times New Roman"/>
        <family val="1"/>
      </rPr>
      <t>15cm</t>
    </r>
    <r>
      <rPr>
        <sz val="10"/>
        <rFont val="方正仿宋_GBK"/>
        <family val="4"/>
      </rPr>
      <t>，混凝土强度</t>
    </r>
    <r>
      <rPr>
        <sz val="10"/>
        <rFont val="Times New Roman"/>
        <family val="1"/>
      </rPr>
      <t>c20</t>
    </r>
    <r>
      <rPr>
        <sz val="10"/>
        <rFont val="方正仿宋_GBK"/>
        <family val="4"/>
      </rPr>
      <t>，配套排水沟</t>
    </r>
  </si>
  <si>
    <r>
      <t>1</t>
    </r>
    <r>
      <rPr>
        <sz val="10"/>
        <rFont val="方正仿宋_GBK"/>
        <family val="4"/>
      </rPr>
      <t>）数量目标。打造现代化小康村示范点数量</t>
    </r>
    <r>
      <rPr>
        <sz val="10"/>
        <rFont val="Times New Roman"/>
        <family val="1"/>
      </rPr>
      <t>≥1</t>
    </r>
    <r>
      <rPr>
        <sz val="10"/>
        <rFont val="方正仿宋_GBK"/>
        <family val="4"/>
      </rPr>
      <t>个；道路硬化面积</t>
    </r>
    <r>
      <rPr>
        <sz val="10"/>
        <rFont val="Times New Roman"/>
        <family val="1"/>
      </rPr>
      <t>≥3400</t>
    </r>
    <r>
      <rPr>
        <sz val="10"/>
        <rFont val="方正仿宋_GBK"/>
        <family val="4"/>
      </rPr>
      <t>㎡；</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≥98%</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）时效指标。当年开工率</t>
    </r>
    <r>
      <rPr>
        <sz val="10"/>
        <rFont val="Times New Roman"/>
        <family val="1"/>
      </rPr>
      <t>≥100%</t>
    </r>
    <r>
      <rPr>
        <sz val="10"/>
        <rFont val="方正仿宋_GBK"/>
        <family val="4"/>
      </rPr>
      <t>；当年完成率</t>
    </r>
    <r>
      <rPr>
        <sz val="10"/>
        <rFont val="Times New Roman"/>
        <family val="1"/>
      </rPr>
      <t>≥100%</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≥95%</t>
    </r>
    <r>
      <rPr>
        <sz val="10"/>
        <rFont val="方正仿宋_GBK"/>
        <family val="4"/>
      </rPr>
      <t>；</t>
    </r>
    <r>
      <rPr>
        <sz val="10"/>
        <rFont val="Times New Roman"/>
        <family val="1"/>
      </rPr>
      <t xml:space="preserve">
</t>
    </r>
    <r>
      <rPr>
        <sz val="10"/>
        <rFont val="方正仿宋_GBK"/>
        <family val="4"/>
      </rPr>
      <t>（</t>
    </r>
    <r>
      <rPr>
        <sz val="10"/>
        <rFont val="Times New Roman"/>
        <family val="1"/>
      </rPr>
      <t>5</t>
    </r>
    <r>
      <rPr>
        <sz val="10"/>
        <rFont val="方正仿宋_GBK"/>
        <family val="4"/>
      </rPr>
      <t>）经济效益指标。增加村集体经济收入</t>
    </r>
    <r>
      <rPr>
        <sz val="10"/>
        <rFont val="Times New Roman"/>
        <family val="1"/>
      </rPr>
      <t>≥20</t>
    </r>
    <r>
      <rPr>
        <sz val="10"/>
        <rFont val="方正仿宋_GBK"/>
        <family val="4"/>
      </rPr>
      <t>万元；</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）社会效益指标。受益贫困人口数</t>
    </r>
    <r>
      <rPr>
        <sz val="10"/>
        <rFont val="Times New Roman"/>
        <family val="1"/>
      </rPr>
      <t>≥619</t>
    </r>
    <r>
      <rPr>
        <sz val="10"/>
        <rFont val="方正仿宋_GBK"/>
        <family val="4"/>
      </rPr>
      <t>人</t>
    </r>
    <r>
      <rPr>
        <sz val="10"/>
        <rFont val="Times New Roman"/>
        <family val="1"/>
      </rPr>
      <t xml:space="preserve">
</t>
    </r>
    <r>
      <rPr>
        <sz val="10"/>
        <rFont val="方正仿宋_GBK"/>
        <family val="4"/>
      </rPr>
      <t>（</t>
    </r>
    <r>
      <rPr>
        <sz val="10"/>
        <rFont val="Times New Roman"/>
        <family val="1"/>
      </rPr>
      <t>7</t>
    </r>
    <r>
      <rPr>
        <sz val="10"/>
        <rFont val="方正仿宋_GBK"/>
        <family val="4"/>
      </rPr>
      <t>）生态效益指标。村容村貌、人际环境提升率</t>
    </r>
    <r>
      <rPr>
        <sz val="10"/>
        <rFont val="Times New Roman"/>
        <family val="1"/>
      </rPr>
      <t xml:space="preserve">≥96%
</t>
    </r>
    <r>
      <rPr>
        <sz val="10"/>
        <rFont val="方正仿宋_GBK"/>
        <family val="4"/>
      </rPr>
      <t>（</t>
    </r>
    <r>
      <rPr>
        <sz val="10"/>
        <rFont val="Times New Roman"/>
        <family val="1"/>
      </rPr>
      <t>8</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9</t>
    </r>
    <r>
      <rPr>
        <sz val="10"/>
        <rFont val="方正仿宋_GBK"/>
        <family val="4"/>
      </rPr>
      <t>）可持续影响指标。工程使用年限</t>
    </r>
    <r>
      <rPr>
        <sz val="10"/>
        <rFont val="Times New Roman"/>
        <family val="1"/>
      </rPr>
      <t>≥30</t>
    </r>
    <r>
      <rPr>
        <sz val="10"/>
        <rFont val="方正仿宋_GBK"/>
        <family val="4"/>
      </rPr>
      <t>年</t>
    </r>
  </si>
  <si>
    <t>沧源佤族自治县单甲乡嘎多村新寨自然村村内道路硬化建设项目</t>
  </si>
  <si>
    <r>
      <t>新建路宽</t>
    </r>
    <r>
      <rPr>
        <sz val="10"/>
        <rFont val="Times New Roman"/>
        <family val="1"/>
      </rPr>
      <t>3.5</t>
    </r>
    <r>
      <rPr>
        <sz val="10"/>
        <rFont val="方正仿宋_GBK"/>
        <family val="4"/>
      </rPr>
      <t>米，</t>
    </r>
    <r>
      <rPr>
        <sz val="10"/>
        <rFont val="Times New Roman"/>
        <family val="1"/>
      </rPr>
      <t>20</t>
    </r>
    <r>
      <rPr>
        <sz val="10"/>
        <rFont val="方正仿宋_GBK"/>
        <family val="4"/>
      </rPr>
      <t>公分厚</t>
    </r>
    <r>
      <rPr>
        <sz val="10"/>
        <rFont val="Times New Roman"/>
        <family val="1"/>
      </rPr>
      <t>C25</t>
    </r>
    <r>
      <rPr>
        <sz val="10"/>
        <rFont val="方正仿宋_GBK"/>
        <family val="4"/>
      </rPr>
      <t>混凝土浇筑路面</t>
    </r>
    <r>
      <rPr>
        <sz val="10"/>
        <rFont val="Times New Roman"/>
        <family val="1"/>
      </rPr>
      <t>1200</t>
    </r>
    <r>
      <rPr>
        <sz val="10"/>
        <rFont val="方正仿宋_GBK"/>
        <family val="4"/>
      </rPr>
      <t>米，含排水沟。</t>
    </r>
  </si>
  <si>
    <r>
      <t>（</t>
    </r>
    <r>
      <rPr>
        <sz val="10"/>
        <rFont val="Times New Roman"/>
        <family val="1"/>
      </rPr>
      <t>1</t>
    </r>
    <r>
      <rPr>
        <sz val="10"/>
        <rFont val="方正仿宋_GBK"/>
        <family val="4"/>
      </rPr>
      <t>）数量目标。新建硬板路</t>
    </r>
    <r>
      <rPr>
        <sz val="10"/>
        <rFont val="Times New Roman"/>
        <family val="1"/>
      </rPr>
      <t>7000</t>
    </r>
    <r>
      <rPr>
        <sz val="10"/>
        <rFont val="方正仿宋_GBK"/>
        <family val="4"/>
      </rPr>
      <t>平方米。</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）时效指标。任务完成及时率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）社会效益指标。受益人口数</t>
    </r>
    <r>
      <rPr>
        <sz val="10"/>
        <rFont val="Times New Roman"/>
        <family val="1"/>
      </rPr>
      <t>≥240</t>
    </r>
    <r>
      <rPr>
        <sz val="10"/>
        <rFont val="方正仿宋_GBK"/>
        <family val="4"/>
      </rPr>
      <t>人</t>
    </r>
    <r>
      <rPr>
        <sz val="10"/>
        <rFont val="Times New Roman"/>
        <family val="1"/>
      </rPr>
      <t xml:space="preserve">
</t>
    </r>
    <r>
      <rPr>
        <sz val="10"/>
        <rFont val="方正仿宋_GBK"/>
        <family val="4"/>
      </rPr>
      <t>（</t>
    </r>
    <r>
      <rPr>
        <sz val="10"/>
        <rFont val="Times New Roman"/>
        <family val="1"/>
      </rPr>
      <t>5</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6</t>
    </r>
    <r>
      <rPr>
        <sz val="10"/>
        <rFont val="方正仿宋_GBK"/>
        <family val="4"/>
      </rPr>
      <t>）可持续影响指标。工程使用年限</t>
    </r>
    <r>
      <rPr>
        <sz val="10"/>
        <rFont val="Times New Roman"/>
        <family val="1"/>
      </rPr>
      <t>≥10</t>
    </r>
    <r>
      <rPr>
        <sz val="10"/>
        <rFont val="方正仿宋_GBK"/>
        <family val="4"/>
      </rPr>
      <t>年</t>
    </r>
  </si>
  <si>
    <t>单甲乡安也村永别然自然村村内道路硬化建设项目</t>
  </si>
  <si>
    <r>
      <t>新建规格路宽</t>
    </r>
    <r>
      <rPr>
        <sz val="10"/>
        <rFont val="Times New Roman"/>
        <family val="1"/>
      </rPr>
      <t>3.5</t>
    </r>
    <r>
      <rPr>
        <sz val="10"/>
        <rFont val="方正仿宋_GBK"/>
        <family val="4"/>
      </rPr>
      <t>米，</t>
    </r>
    <r>
      <rPr>
        <sz val="10"/>
        <rFont val="Times New Roman"/>
        <family val="1"/>
      </rPr>
      <t>20</t>
    </r>
    <r>
      <rPr>
        <sz val="10"/>
        <rFont val="方正仿宋_GBK"/>
        <family val="4"/>
      </rPr>
      <t>公分厚</t>
    </r>
    <r>
      <rPr>
        <sz val="10"/>
        <rFont val="Times New Roman"/>
        <family val="1"/>
      </rPr>
      <t>C25</t>
    </r>
    <r>
      <rPr>
        <sz val="10"/>
        <rFont val="方正仿宋_GBK"/>
        <family val="4"/>
      </rPr>
      <t>混凝土浇筑路面</t>
    </r>
    <r>
      <rPr>
        <sz val="10"/>
        <rFont val="Times New Roman"/>
        <family val="1"/>
      </rPr>
      <t>1200</t>
    </r>
    <r>
      <rPr>
        <sz val="10"/>
        <rFont val="方正仿宋_GBK"/>
        <family val="4"/>
      </rPr>
      <t>米，含排水沟。</t>
    </r>
  </si>
  <si>
    <r>
      <t>（</t>
    </r>
    <r>
      <rPr>
        <sz val="10"/>
        <rFont val="Times New Roman"/>
        <family val="1"/>
      </rPr>
      <t>1</t>
    </r>
    <r>
      <rPr>
        <sz val="10"/>
        <rFont val="方正仿宋_GBK"/>
        <family val="4"/>
      </rPr>
      <t>）数量目标。新建硬板路</t>
    </r>
    <r>
      <rPr>
        <sz val="10"/>
        <rFont val="Times New Roman"/>
        <family val="1"/>
      </rPr>
      <t>4200</t>
    </r>
    <r>
      <rPr>
        <sz val="10"/>
        <rFont val="方正仿宋_GBK"/>
        <family val="4"/>
      </rPr>
      <t>平方米。</t>
    </r>
    <r>
      <rPr>
        <sz val="10"/>
        <rFont val="Times New Roman"/>
        <family val="1"/>
      </rPr>
      <t xml:space="preserve">
</t>
    </r>
    <r>
      <rPr>
        <sz val="10"/>
        <rFont val="方正仿宋_GBK"/>
        <family val="4"/>
      </rPr>
      <t>（</t>
    </r>
    <r>
      <rPr>
        <sz val="10"/>
        <rFont val="Times New Roman"/>
        <family val="1"/>
      </rPr>
      <t>2</t>
    </r>
    <r>
      <rPr>
        <sz val="10"/>
        <rFont val="方正仿宋_GBK"/>
        <family val="4"/>
      </rPr>
      <t>）质量指标。目（工程）验收合格率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3</t>
    </r>
    <r>
      <rPr>
        <sz val="10"/>
        <rFont val="方正仿宋_GBK"/>
        <family val="4"/>
      </rPr>
      <t>）时效指标。任务完成及时率</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4</t>
    </r>
    <r>
      <rPr>
        <sz val="10"/>
        <rFont val="方正仿宋_GBK"/>
        <family val="4"/>
      </rPr>
      <t>）成本指标。工程建设造价低于当地平均标准的比例</t>
    </r>
    <r>
      <rPr>
        <sz val="10"/>
        <rFont val="Times New Roman"/>
        <family val="1"/>
      </rPr>
      <t>≥97%</t>
    </r>
    <r>
      <rPr>
        <sz val="10"/>
        <rFont val="方正仿宋_GBK"/>
        <family val="4"/>
      </rPr>
      <t>；</t>
    </r>
    <r>
      <rPr>
        <sz val="10"/>
        <rFont val="Times New Roman"/>
        <family val="1"/>
      </rPr>
      <t xml:space="preserve">
</t>
    </r>
    <r>
      <rPr>
        <sz val="10"/>
        <rFont val="方正仿宋_GBK"/>
        <family val="4"/>
      </rPr>
      <t>（</t>
    </r>
    <r>
      <rPr>
        <sz val="10"/>
        <rFont val="Times New Roman"/>
        <family val="1"/>
      </rPr>
      <t>6</t>
    </r>
    <r>
      <rPr>
        <sz val="10"/>
        <rFont val="方正仿宋_GBK"/>
        <family val="4"/>
      </rPr>
      <t>）社会效益指标。受益人口数</t>
    </r>
    <r>
      <rPr>
        <sz val="10"/>
        <rFont val="Times New Roman"/>
        <family val="1"/>
      </rPr>
      <t>≥240</t>
    </r>
    <r>
      <rPr>
        <sz val="10"/>
        <rFont val="方正仿宋_GBK"/>
        <family val="4"/>
      </rPr>
      <t>人</t>
    </r>
    <r>
      <rPr>
        <sz val="10"/>
        <rFont val="Times New Roman"/>
        <family val="1"/>
      </rPr>
      <t xml:space="preserve">
</t>
    </r>
    <r>
      <rPr>
        <sz val="10"/>
        <rFont val="方正仿宋_GBK"/>
        <family val="4"/>
      </rPr>
      <t>（</t>
    </r>
    <r>
      <rPr>
        <sz val="10"/>
        <rFont val="Times New Roman"/>
        <family val="1"/>
      </rPr>
      <t>5</t>
    </r>
    <r>
      <rPr>
        <sz val="10"/>
        <rFont val="方正仿宋_GBK"/>
        <family val="4"/>
      </rPr>
      <t>）满意度指标。项目区群众满意度</t>
    </r>
    <r>
      <rPr>
        <sz val="10"/>
        <rFont val="Times New Roman"/>
        <family val="1"/>
      </rPr>
      <t xml:space="preserve">≥96%                                                                   </t>
    </r>
    <r>
      <rPr>
        <sz val="10"/>
        <rFont val="方正仿宋_GBK"/>
        <family val="4"/>
      </rPr>
      <t>（</t>
    </r>
    <r>
      <rPr>
        <sz val="10"/>
        <rFont val="Times New Roman"/>
        <family val="1"/>
      </rPr>
      <t>6</t>
    </r>
    <r>
      <rPr>
        <sz val="10"/>
        <rFont val="方正仿宋_GBK"/>
        <family val="4"/>
      </rPr>
      <t>）可持续影响指标。工程使用年限</t>
    </r>
    <r>
      <rPr>
        <sz val="10"/>
        <rFont val="Times New Roman"/>
        <family val="1"/>
      </rPr>
      <t>≥10</t>
    </r>
    <r>
      <rPr>
        <sz val="10"/>
        <rFont val="方正仿宋_GBK"/>
        <family val="4"/>
      </rPr>
      <t>年</t>
    </r>
  </si>
  <si>
    <t>十一</t>
  </si>
  <si>
    <t>农村危房改造</t>
  </si>
  <si>
    <t>十二</t>
  </si>
  <si>
    <t>农业资源及生态保护</t>
  </si>
  <si>
    <t>十三</t>
  </si>
  <si>
    <t>监测帮扶对象公益性岗位</t>
  </si>
  <si>
    <t>外出务工脱贫劳动力（含监测帮扶对象）稳定就业</t>
  </si>
  <si>
    <t>雨露计划</t>
  </si>
  <si>
    <t>其他（当此项金额超过总额的5%时，各州（市）需审核是否存在分类错误情况。）</t>
  </si>
  <si>
    <t>沧源佤族自治县民族宗教事务局项目管理费</t>
  </si>
  <si>
    <t>项目管理费</t>
  </si>
  <si>
    <r>
      <t>项目（工程）验收合格率</t>
    </r>
    <r>
      <rPr>
        <sz val="10"/>
        <rFont val="Times New Roman"/>
        <family val="1"/>
      </rPr>
      <t>100%</t>
    </r>
    <r>
      <rPr>
        <sz val="10"/>
        <rFont val="方正仿宋_GBK"/>
        <family val="4"/>
      </rPr>
      <t>。</t>
    </r>
  </si>
  <si>
    <r>
      <t>项目（工程）验收合格率</t>
    </r>
    <r>
      <rPr>
        <sz val="10"/>
        <rFont val="Times New Roman"/>
        <family val="1"/>
      </rPr>
      <t>101%</t>
    </r>
    <r>
      <rPr>
        <sz val="10"/>
        <rFont val="方正仿宋_GBK"/>
        <family val="4"/>
      </rPr>
      <t>。</t>
    </r>
  </si>
  <si>
    <r>
      <t>项目（工程）验收合格率</t>
    </r>
    <r>
      <rPr>
        <sz val="10"/>
        <rFont val="Times New Roman"/>
        <family val="1"/>
      </rPr>
      <t>102%</t>
    </r>
    <r>
      <rPr>
        <sz val="10"/>
        <rFont val="方正仿宋_GBK"/>
        <family val="4"/>
      </rPr>
      <t>。</t>
    </r>
  </si>
  <si>
    <t>沧源佤族自治县少数民族发展任务项目</t>
  </si>
  <si>
    <r>
      <t>开展纪念重要回信一周年系列活动</t>
    </r>
    <r>
      <rPr>
        <sz val="10"/>
        <rFont val="Times New Roman"/>
        <family val="1"/>
      </rPr>
      <t>10</t>
    </r>
    <r>
      <rPr>
        <sz val="10"/>
        <rFont val="方正仿宋_GBK"/>
        <family val="4"/>
      </rPr>
      <t>万元，源佤山民族团结故事选辑项目</t>
    </r>
    <r>
      <rPr>
        <sz val="10"/>
        <rFont val="Times New Roman"/>
        <family val="1"/>
      </rPr>
      <t>20</t>
    </r>
    <r>
      <rPr>
        <sz val="10"/>
        <rFont val="方正仿宋_GBK"/>
        <family val="4"/>
      </rPr>
      <t>万、佤山部落</t>
    </r>
    <r>
      <rPr>
        <sz val="10"/>
        <rFont val="Times New Roman"/>
        <family val="1"/>
      </rPr>
      <t>.</t>
    </r>
    <r>
      <rPr>
        <sz val="10"/>
        <rFont val="方正仿宋_GBK"/>
        <family val="4"/>
      </rPr>
      <t>佤山人物丛书之《永和村史》《嘎多村史》项目</t>
    </r>
    <r>
      <rPr>
        <sz val="10"/>
        <rFont val="Times New Roman"/>
        <family val="1"/>
      </rPr>
      <t>10</t>
    </r>
    <r>
      <rPr>
        <sz val="10"/>
        <rFont val="方正仿宋_GBK"/>
        <family val="4"/>
      </rPr>
      <t>万元。</t>
    </r>
  </si>
  <si>
    <r>
      <t>受益群众满意度</t>
    </r>
    <r>
      <rPr>
        <sz val="10"/>
        <rFont val="Times New Roman"/>
        <family val="1"/>
      </rPr>
      <t>98%</t>
    </r>
  </si>
  <si>
    <t>沧源佤族自治县民族团结进步创建项目</t>
  </si>
  <si>
    <t>民族团结进步创建</t>
  </si>
  <si>
    <t>沧源佤族自治县民族团结及宗教保障经费</t>
  </si>
  <si>
    <t>民族团结及宗教保障</t>
  </si>
  <si>
    <t>受益群众满意度98%</t>
  </si>
  <si>
    <t>沧源县2022年第一批基层农技体系改革与补助项目</t>
  </si>
  <si>
    <t>沧源县勐角乡、勐来乡、糯良乡</t>
  </si>
  <si>
    <r>
      <t>1.</t>
    </r>
    <r>
      <rPr>
        <sz val="10"/>
        <rFont val="宋体"/>
        <family val="0"/>
      </rPr>
      <t>农业技术人员能力建设，开展异地（出县）培训基层农技人员共计</t>
    </r>
    <r>
      <rPr>
        <sz val="10"/>
        <rFont val="Times New Roman"/>
        <family val="1"/>
      </rPr>
      <t>71</t>
    </r>
    <r>
      <rPr>
        <sz val="10"/>
        <rFont val="宋体"/>
        <family val="0"/>
      </rPr>
      <t>人；</t>
    </r>
    <r>
      <rPr>
        <sz val="10"/>
        <rFont val="Times New Roman"/>
        <family val="1"/>
      </rPr>
      <t>2</t>
    </r>
    <r>
      <rPr>
        <sz val="10"/>
        <rFont val="宋体"/>
        <family val="0"/>
      </rPr>
      <t>、招募特聘农技员</t>
    </r>
    <r>
      <rPr>
        <sz val="10"/>
        <rFont val="Times New Roman"/>
        <family val="1"/>
      </rPr>
      <t>5</t>
    </r>
    <r>
      <rPr>
        <sz val="10"/>
        <rFont val="宋体"/>
        <family val="0"/>
      </rPr>
      <t>名；</t>
    </r>
    <r>
      <rPr>
        <sz val="10"/>
        <rFont val="Times New Roman"/>
        <family val="1"/>
      </rPr>
      <t>3</t>
    </r>
    <r>
      <rPr>
        <sz val="10"/>
        <rFont val="宋体"/>
        <family val="0"/>
      </rPr>
      <t>、培育农业科技示范主体补助</t>
    </r>
    <r>
      <rPr>
        <sz val="10"/>
        <rFont val="Times New Roman"/>
        <family val="1"/>
      </rPr>
      <t>5</t>
    </r>
    <r>
      <rPr>
        <sz val="10"/>
        <rFont val="宋体"/>
        <family val="0"/>
      </rPr>
      <t>个；</t>
    </r>
    <r>
      <rPr>
        <sz val="10"/>
        <rFont val="Times New Roman"/>
        <family val="1"/>
      </rPr>
      <t>4</t>
    </r>
    <r>
      <rPr>
        <sz val="10"/>
        <rFont val="宋体"/>
        <family val="0"/>
      </rPr>
      <t>、建设农业科技示范基地</t>
    </r>
    <r>
      <rPr>
        <sz val="10"/>
        <rFont val="Times New Roman"/>
        <family val="1"/>
      </rPr>
      <t>3</t>
    </r>
    <r>
      <rPr>
        <sz val="10"/>
        <rFont val="宋体"/>
        <family val="0"/>
      </rPr>
      <t>个。</t>
    </r>
  </si>
  <si>
    <r>
      <t>项目（工程）验收合格率</t>
    </r>
    <r>
      <rPr>
        <sz val="10"/>
        <rFont val="Times New Roman"/>
        <family val="1"/>
      </rPr>
      <t>100%</t>
    </r>
    <r>
      <rPr>
        <sz val="10"/>
        <rFont val="宋体"/>
        <family val="0"/>
      </rPr>
      <t>。受益群众人口满意度</t>
    </r>
    <r>
      <rPr>
        <sz val="10"/>
        <rFont val="Times New Roman"/>
        <family val="1"/>
      </rPr>
      <t>≥98%</t>
    </r>
    <r>
      <rPr>
        <sz val="10"/>
        <rFont val="宋体"/>
        <family val="0"/>
      </rPr>
      <t>。</t>
    </r>
  </si>
  <si>
    <t>沧源佤族自治县农业农村局</t>
  </si>
  <si>
    <t>沧源县2022年第一批高素质农民培育项目</t>
  </si>
  <si>
    <r>
      <t>1</t>
    </r>
    <r>
      <rPr>
        <sz val="10"/>
        <rFont val="宋体"/>
        <family val="0"/>
      </rPr>
      <t>、经营管理型高素质农民培训</t>
    </r>
    <r>
      <rPr>
        <sz val="10"/>
        <rFont val="Times New Roman"/>
        <family val="1"/>
      </rPr>
      <t>150</t>
    </r>
    <r>
      <rPr>
        <sz val="10"/>
        <rFont val="宋体"/>
        <family val="0"/>
      </rPr>
      <t>人，培训对象为农民专业合作社负责人或骨干培训；</t>
    </r>
    <r>
      <rPr>
        <sz val="10"/>
        <rFont val="Times New Roman"/>
        <family val="1"/>
      </rPr>
      <t>2</t>
    </r>
    <r>
      <rPr>
        <sz val="10"/>
        <rFont val="宋体"/>
        <family val="0"/>
      </rPr>
      <t>、专业生产型高素质农民培训</t>
    </r>
    <r>
      <rPr>
        <sz val="10"/>
        <rFont val="Times New Roman"/>
        <family val="1"/>
      </rPr>
      <t>150</t>
    </r>
    <r>
      <rPr>
        <sz val="10"/>
        <rFont val="宋体"/>
        <family val="0"/>
      </rPr>
      <t>人，培训对象为肉牛养殖培训班；</t>
    </r>
    <r>
      <rPr>
        <sz val="10"/>
        <rFont val="Times New Roman"/>
        <family val="1"/>
      </rPr>
      <t>3</t>
    </r>
    <r>
      <rPr>
        <sz val="10"/>
        <rFont val="宋体"/>
        <family val="0"/>
      </rPr>
      <t>、技能服务型高素质农民培训</t>
    </r>
    <r>
      <rPr>
        <sz val="10"/>
        <rFont val="Times New Roman"/>
        <family val="1"/>
      </rPr>
      <t>150</t>
    </r>
    <r>
      <rPr>
        <sz val="10"/>
        <rFont val="宋体"/>
        <family val="0"/>
      </rPr>
      <t>人，培训对象为兽医培训</t>
    </r>
    <r>
      <rPr>
        <sz val="10"/>
        <rFont val="Times New Roman"/>
        <family val="1"/>
      </rPr>
      <t>100</t>
    </r>
    <r>
      <rPr>
        <sz val="10"/>
        <rFont val="宋体"/>
        <family val="0"/>
      </rPr>
      <t>人、种子经销培训</t>
    </r>
    <r>
      <rPr>
        <sz val="10"/>
        <rFont val="Times New Roman"/>
        <family val="1"/>
      </rPr>
      <t>50</t>
    </r>
    <r>
      <rPr>
        <sz val="10"/>
        <rFont val="宋体"/>
        <family val="0"/>
      </rPr>
      <t>人。</t>
    </r>
  </si>
  <si>
    <r>
      <t>填表说明：</t>
    </r>
    <r>
      <rPr>
        <sz val="12"/>
        <rFont val="Times New Roman"/>
        <family val="1"/>
      </rPr>
      <t>1.</t>
    </r>
    <r>
      <rPr>
        <sz val="12"/>
        <rFont val="宋体"/>
        <family val="0"/>
      </rPr>
      <t>综合类项目归类以资金投入占比较大的项目类型填列。</t>
    </r>
  </si>
  <si>
    <r>
      <t>2.</t>
    </r>
    <r>
      <rPr>
        <sz val="12"/>
        <rFont val="宋体"/>
        <family val="0"/>
      </rPr>
      <t>不能新增项目类型。确实无法分类的填到十三项第</t>
    </r>
    <r>
      <rPr>
        <sz val="12"/>
        <rFont val="Times New Roman"/>
        <family val="1"/>
      </rPr>
      <t>4</t>
    </r>
    <r>
      <rPr>
        <sz val="12"/>
        <rFont val="宋体"/>
        <family val="0"/>
      </rPr>
      <t>小项中。</t>
    </r>
  </si>
  <si>
    <t>附表4</t>
  </si>
  <si>
    <t>沧源佤族自治县整合方案项目类型投入情况统计表</t>
  </si>
  <si>
    <t>项目类别</t>
  </si>
  <si>
    <t>整合财政涉农资金投入（万元）</t>
  </si>
  <si>
    <r>
      <t>外出</t>
    </r>
    <r>
      <rPr>
        <sz val="10"/>
        <rFont val="方正仿宋_GBK"/>
        <family val="4"/>
      </rPr>
      <t>务工脱贫劳动力（含监测帮扶对象）稳定就业</t>
    </r>
  </si>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</sst>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6">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14"/>
      <color indexed="8"/>
      <name val="方正小标宋简体"/>
      <family val="4"/>
    </font>
    <font>
      <b/>
      <sz val="16"/>
      <color indexed="8"/>
      <name val="方正仿宋_GBK"/>
      <family val="4"/>
    </font>
    <font>
      <b/>
      <sz val="16"/>
      <color indexed="8"/>
      <name val="宋体"/>
      <family val="0"/>
    </font>
    <font>
      <b/>
      <sz val="10"/>
      <color indexed="8"/>
      <name val="方正仿宋_GBK"/>
      <family val="4"/>
    </font>
    <font>
      <b/>
      <sz val="10"/>
      <color indexed="8"/>
      <name val="Times New Roman"/>
      <family val="1"/>
    </font>
    <font>
      <sz val="10"/>
      <color indexed="8"/>
      <name val="方正仿宋_GBK"/>
      <family val="4"/>
    </font>
    <font>
      <sz val="10"/>
      <color indexed="8"/>
      <name val="Times New Roman"/>
      <family val="1"/>
    </font>
    <font>
      <sz val="11"/>
      <color indexed="8"/>
      <name val="宋体"/>
      <family val="0"/>
    </font>
    <font>
      <sz val="12"/>
      <name val="Times New Roman"/>
      <family val="1"/>
    </font>
    <font>
      <b/>
      <sz val="20"/>
      <name val="Times New Roman"/>
      <family val="1"/>
    </font>
    <font>
      <sz val="10"/>
      <name val="Times New Roman"/>
      <family val="1"/>
    </font>
    <font>
      <sz val="11"/>
      <name val="Times New Roman"/>
      <family val="1"/>
    </font>
    <font>
      <b/>
      <sz val="12"/>
      <name val="Times New Roman"/>
      <family val="1"/>
    </font>
    <font>
      <b/>
      <sz val="10"/>
      <name val="仿宋_GB2312"/>
      <family val="3"/>
    </font>
    <font>
      <sz val="10"/>
      <name val="黑体"/>
      <family val="3"/>
    </font>
    <font>
      <sz val="10"/>
      <name val="仿宋_GB2312"/>
      <family val="3"/>
    </font>
    <font>
      <b/>
      <sz val="16"/>
      <name val="Times New Roman"/>
      <family val="1"/>
    </font>
    <font>
      <b/>
      <u val="single"/>
      <sz val="20"/>
      <name val="方正小标宋简体"/>
      <family val="4"/>
    </font>
    <font>
      <b/>
      <sz val="10"/>
      <name val="方正仿宋_GBK"/>
      <family val="4"/>
    </font>
    <font>
      <b/>
      <sz val="10"/>
      <name val="Times New Roman"/>
      <family val="1"/>
    </font>
    <font>
      <sz val="10"/>
      <name val="方正仿宋_GBK"/>
      <family val="4"/>
    </font>
    <font>
      <sz val="11"/>
      <name val="方正仿宋_GBK"/>
      <family val="4"/>
    </font>
    <font>
      <sz val="10"/>
      <name val="宋体"/>
      <family val="0"/>
    </font>
    <font>
      <sz val="8"/>
      <name val="Times New Roman"/>
      <family val="1"/>
    </font>
    <font>
      <sz val="9"/>
      <name val="方正仿宋_GBK"/>
      <family val="4"/>
    </font>
    <font>
      <sz val="9"/>
      <name val="Times New Roman"/>
      <family val="1"/>
    </font>
    <font>
      <sz val="12"/>
      <name val="方正仿宋_GBK"/>
      <family val="4"/>
    </font>
    <font>
      <b/>
      <sz val="12"/>
      <name val="华文中宋"/>
      <family val="0"/>
    </font>
    <font>
      <b/>
      <sz val="14"/>
      <color indexed="8"/>
      <name val="黑体"/>
      <family val="3"/>
    </font>
    <font>
      <b/>
      <u val="single"/>
      <sz val="20"/>
      <color indexed="8"/>
      <name val="方正小标宋简体"/>
      <family val="4"/>
    </font>
    <font>
      <b/>
      <sz val="20"/>
      <color indexed="8"/>
      <name val="方正小标宋简体"/>
      <family val="4"/>
    </font>
    <font>
      <b/>
      <sz val="10"/>
      <color indexed="8"/>
      <name val="宋体"/>
      <family val="0"/>
    </font>
    <font>
      <b/>
      <sz val="11"/>
      <color indexed="8"/>
      <name val="宋体"/>
      <family val="0"/>
    </font>
    <font>
      <b/>
      <sz val="11"/>
      <name val="宋体"/>
      <family val="0"/>
    </font>
    <font>
      <b/>
      <sz val="10"/>
      <name val="宋体"/>
      <family val="0"/>
    </font>
    <font>
      <b/>
      <sz val="14"/>
      <name val="黑体"/>
      <family val="3"/>
    </font>
    <font>
      <b/>
      <sz val="20"/>
      <name val="方正小标宋简体"/>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name val="仿宋_GB2312"/>
      <family val="3"/>
    </font>
    <font>
      <b/>
      <u val="single"/>
      <sz val="14"/>
      <color rgb="FF000000"/>
      <name val="方正小标宋简体"/>
      <family val="4"/>
    </font>
    <font>
      <b/>
      <u val="single"/>
      <sz val="20"/>
      <color rgb="FF000000"/>
      <name val="方正小标宋简体"/>
      <family val="4"/>
    </font>
    <font>
      <sz val="11"/>
      <color theme="1"/>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4B084"/>
        <bgColor indexed="64"/>
      </patternFill>
    </fill>
    <fill>
      <patternFill patternType="solid">
        <fgColor theme="5" tint="0.3999800086021423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0" borderId="0">
      <alignment vertical="center"/>
      <protection/>
    </xf>
    <xf numFmtId="0" fontId="14" fillId="6" borderId="2" applyNumberFormat="0" applyFont="0" applyAlignment="0" applyProtection="0"/>
    <xf numFmtId="0" fontId="46" fillId="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4" fillId="0" borderId="0" applyProtection="0">
      <alignment vertical="center"/>
    </xf>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7" borderId="0" applyNumberFormat="0" applyBorder="0" applyAlignment="0" applyProtection="0"/>
    <xf numFmtId="0" fontId="49" fillId="0" borderId="4" applyNumberFormat="0" applyFill="0" applyAlignment="0" applyProtection="0"/>
    <xf numFmtId="0" fontId="46" fillId="3" borderId="0" applyNumberFormat="0" applyBorder="0" applyAlignment="0" applyProtection="0"/>
    <xf numFmtId="0" fontId="55" fillId="2" borderId="5" applyNumberFormat="0" applyAlignment="0" applyProtection="0"/>
    <xf numFmtId="0" fontId="56" fillId="2" borderId="1" applyNumberFormat="0" applyAlignment="0" applyProtection="0"/>
    <xf numFmtId="0" fontId="57" fillId="8" borderId="6" applyNumberFormat="0" applyAlignment="0" applyProtection="0"/>
    <xf numFmtId="0" fontId="14" fillId="9" borderId="0" applyNumberFormat="0" applyBorder="0" applyAlignment="0" applyProtection="0"/>
    <xf numFmtId="0" fontId="46" fillId="10" borderId="0" applyNumberFormat="0" applyBorder="0" applyAlignment="0" applyProtection="0"/>
    <xf numFmtId="0" fontId="58" fillId="0" borderId="7" applyNumberFormat="0" applyFill="0" applyAlignment="0" applyProtection="0"/>
    <xf numFmtId="0" fontId="39" fillId="0" borderId="8" applyNumberFormat="0" applyFill="0" applyAlignment="0" applyProtection="0"/>
    <xf numFmtId="0" fontId="59" fillId="9" borderId="0" applyNumberFormat="0" applyBorder="0" applyAlignment="0" applyProtection="0"/>
    <xf numFmtId="0" fontId="60" fillId="11" borderId="0" applyNumberFormat="0" applyBorder="0" applyAlignment="0" applyProtection="0"/>
    <xf numFmtId="0" fontId="14" fillId="12" borderId="0" applyNumberFormat="0" applyBorder="0" applyAlignment="0" applyProtection="0"/>
    <xf numFmtId="0" fontId="46"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46" fillId="8" borderId="0" applyNumberFormat="0" applyBorder="0" applyAlignment="0" applyProtection="0"/>
    <xf numFmtId="0" fontId="14" fillId="0" borderId="0" applyProtection="0">
      <alignment vertical="center"/>
    </xf>
    <xf numFmtId="0" fontId="46"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46" fillId="16" borderId="0" applyNumberFormat="0" applyBorder="0" applyAlignment="0" applyProtection="0"/>
    <xf numFmtId="0" fontId="0" fillId="0" borderId="0">
      <alignment vertical="center"/>
      <protection/>
    </xf>
    <xf numFmtId="0" fontId="14" fillId="12"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14" fillId="4" borderId="0" applyNumberFormat="0" applyBorder="0" applyAlignment="0" applyProtection="0"/>
    <xf numFmtId="0" fontId="46" fillId="4" borderId="0" applyNumberFormat="0" applyBorder="0" applyAlignment="0" applyProtection="0"/>
    <xf numFmtId="0" fontId="0" fillId="0" borderId="0">
      <alignment vertical="center"/>
      <protection/>
    </xf>
    <xf numFmtId="0" fontId="61" fillId="0" borderId="0">
      <alignment/>
      <protection/>
    </xf>
    <xf numFmtId="0" fontId="0" fillId="0" borderId="0">
      <alignment/>
      <protection/>
    </xf>
    <xf numFmtId="0" fontId="0" fillId="0" borderId="0">
      <alignment vertical="center"/>
      <protection/>
    </xf>
  </cellStyleXfs>
  <cellXfs count="18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left" vertical="center"/>
    </xf>
    <xf numFmtId="0" fontId="63" fillId="0"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4" fillId="0" borderId="9" xfId="0" applyFont="1" applyFill="1" applyBorder="1" applyAlignment="1">
      <alignment vertical="center"/>
    </xf>
    <xf numFmtId="0" fontId="10" fillId="0" borderId="9" xfId="0" applyFont="1" applyFill="1" applyBorder="1" applyAlignment="1">
      <alignment horizontal="justify"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4"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5" fillId="0" borderId="10" xfId="0" applyFont="1" applyFill="1" applyBorder="1" applyAlignment="1">
      <alignment horizontal="left" vertical="center"/>
    </xf>
    <xf numFmtId="0" fontId="20" fillId="0" borderId="1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xf>
    <xf numFmtId="0" fontId="25"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19" borderId="9" xfId="0" applyFont="1" applyFill="1" applyBorder="1" applyAlignment="1">
      <alignment horizontal="center" vertical="center" wrapText="1"/>
    </xf>
    <xf numFmtId="0" fontId="20" fillId="19" borderId="9" xfId="0" applyFont="1" applyFill="1" applyBorder="1" applyAlignment="1">
      <alignment horizontal="center" vertical="center" wrapText="1"/>
    </xf>
    <xf numFmtId="0" fontId="17" fillId="19" borderId="9" xfId="0" applyFont="1" applyFill="1" applyBorder="1" applyAlignment="1">
      <alignment horizontal="center" vertical="center" wrapText="1"/>
    </xf>
    <xf numFmtId="0" fontId="25" fillId="20" borderId="9" xfId="0" applyFont="1" applyFill="1" applyBorder="1" applyAlignment="1">
      <alignment horizontal="center" vertical="center" wrapText="1"/>
    </xf>
    <xf numFmtId="0" fontId="20" fillId="20" borderId="9" xfId="0" applyFont="1" applyFill="1" applyBorder="1" applyAlignment="1">
      <alignment horizontal="justify" vertical="center" wrapText="1"/>
    </xf>
    <xf numFmtId="0" fontId="26" fillId="20" borderId="9" xfId="0" applyFont="1" applyFill="1" applyBorder="1" applyAlignment="1">
      <alignment horizontal="justify" vertical="center" wrapText="1"/>
    </xf>
    <xf numFmtId="0" fontId="17" fillId="20" borderId="9" xfId="0" applyFont="1" applyFill="1" applyBorder="1" applyAlignment="1">
      <alignment horizontal="center" vertical="center" wrapText="1"/>
    </xf>
    <xf numFmtId="0" fontId="26" fillId="2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0" borderId="9" xfId="0" applyFont="1" applyFill="1" applyBorder="1" applyAlignment="1">
      <alignment horizontal="justify" vertical="center" wrapText="1"/>
    </xf>
    <xf numFmtId="0" fontId="27" fillId="0" borderId="9" xfId="0" applyFont="1" applyFill="1" applyBorder="1" applyAlignment="1">
      <alignment horizontal="justify"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22" fillId="0" borderId="9" xfId="0" applyFont="1" applyFill="1" applyBorder="1" applyAlignment="1">
      <alignment horizontal="left" vertical="center" wrapText="1"/>
    </xf>
    <xf numFmtId="0" fontId="17" fillId="0" borderId="9" xfId="0" applyNumberFormat="1" applyFont="1" applyFill="1" applyBorder="1" applyAlignment="1">
      <alignment horizontal="center" vertical="center"/>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8" fillId="0" borderId="9" xfId="0" applyFont="1" applyFill="1" applyBorder="1" applyAlignment="1">
      <alignment horizontal="left" vertical="center" wrapText="1"/>
    </xf>
    <xf numFmtId="0" fontId="18" fillId="0" borderId="9" xfId="0" applyNumberFormat="1" applyFont="1" applyFill="1" applyBorder="1" applyAlignment="1">
      <alignment horizontal="center" vertical="center" wrapText="1"/>
    </xf>
    <xf numFmtId="0" fontId="18" fillId="0" borderId="9" xfId="0" applyFont="1" applyFill="1" applyBorder="1" applyAlignment="1">
      <alignment horizontal="left" vertical="center" wrapText="1"/>
    </xf>
    <xf numFmtId="0" fontId="17" fillId="0" borderId="9" xfId="0" applyFont="1" applyFill="1" applyBorder="1" applyAlignment="1">
      <alignment horizontal="left" vertical="top" wrapText="1"/>
    </xf>
    <xf numFmtId="0" fontId="17" fillId="0" borderId="9" xfId="0" applyFont="1" applyFill="1" applyBorder="1" applyAlignment="1">
      <alignment horizontal="justify" vertical="center" wrapText="1"/>
    </xf>
    <xf numFmtId="0" fontId="27" fillId="20" borderId="9" xfId="0" applyFont="1" applyFill="1" applyBorder="1" applyAlignment="1">
      <alignment horizontal="center" vertical="center" wrapText="1"/>
    </xf>
    <xf numFmtId="0" fontId="22" fillId="20" borderId="9" xfId="0" applyFont="1" applyFill="1" applyBorder="1" applyAlignment="1">
      <alignment horizontal="justify" vertical="center" wrapText="1"/>
    </xf>
    <xf numFmtId="0" fontId="17" fillId="20" borderId="9"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17"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30" fillId="0" borderId="9" xfId="0" applyFont="1" applyFill="1" applyBorder="1" applyAlignment="1">
      <alignment horizontal="center" vertical="center" wrapText="1"/>
    </xf>
    <xf numFmtId="176" fontId="17"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57" fontId="17"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xf>
    <xf numFmtId="14" fontId="17" fillId="0" borderId="0" xfId="0" applyNumberFormat="1" applyFont="1" applyFill="1" applyBorder="1" applyAlignment="1">
      <alignment horizontal="center" vertical="center"/>
    </xf>
    <xf numFmtId="0" fontId="29"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27" fillId="0" borderId="9" xfId="0" applyFont="1" applyFill="1" applyBorder="1" applyAlignment="1">
      <alignment horizontal="left" vertical="top" wrapText="1"/>
    </xf>
    <xf numFmtId="0" fontId="31"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7" fillId="0" borderId="9" xfId="0" applyFont="1" applyFill="1" applyBorder="1" applyAlignment="1">
      <alignment horizontal="justify" vertical="center" wrapText="1"/>
    </xf>
    <xf numFmtId="0" fontId="17" fillId="0" borderId="9" xfId="0" applyFont="1" applyFill="1" applyBorder="1" applyAlignment="1">
      <alignment horizontal="justify" vertical="center" wrapText="1"/>
    </xf>
    <xf numFmtId="0" fontId="29" fillId="0" borderId="9" xfId="0" applyFont="1" applyFill="1" applyBorder="1" applyAlignment="1">
      <alignment vertical="center"/>
    </xf>
    <xf numFmtId="0" fontId="27" fillId="20" borderId="9" xfId="0" applyFont="1" applyFill="1" applyBorder="1" applyAlignment="1">
      <alignment horizontal="justify" vertical="center" wrapText="1"/>
    </xf>
    <xf numFmtId="0" fontId="32" fillId="0" borderId="9" xfId="0"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9" xfId="0" applyFont="1" applyFill="1" applyBorder="1" applyAlignment="1">
      <alignment vertical="center"/>
    </xf>
    <xf numFmtId="49" fontId="17" fillId="0" borderId="9" xfId="0" applyNumberFormat="1" applyFont="1" applyFill="1" applyBorder="1" applyAlignment="1">
      <alignment horizontal="center" vertical="center" wrapText="1"/>
    </xf>
    <xf numFmtId="0" fontId="33" fillId="0" borderId="9" xfId="0" applyFont="1" applyFill="1" applyBorder="1" applyAlignment="1">
      <alignment horizontal="left" vertical="center" wrapText="1"/>
    </xf>
    <xf numFmtId="0" fontId="22" fillId="0" borderId="9" xfId="0" applyFont="1" applyFill="1" applyBorder="1" applyAlignment="1">
      <alignment horizontal="justify" vertical="center" wrapText="1"/>
    </xf>
    <xf numFmtId="0" fontId="17" fillId="0" borderId="9" xfId="0" applyFont="1" applyFill="1" applyBorder="1" applyAlignment="1">
      <alignment vertical="center" wrapText="1"/>
    </xf>
    <xf numFmtId="0" fontId="0" fillId="0" borderId="0" xfId="0" applyFont="1" applyFill="1" applyBorder="1" applyAlignment="1">
      <alignment horizontal="left" vertical="center"/>
    </xf>
    <xf numFmtId="0" fontId="15" fillId="0" borderId="0" xfId="0" applyFont="1" applyFill="1" applyBorder="1" applyAlignment="1">
      <alignment horizontal="left" vertical="center"/>
    </xf>
    <xf numFmtId="0" fontId="19" fillId="0" borderId="0" xfId="0" applyFont="1" applyFill="1" applyBorder="1" applyAlignment="1">
      <alignment horizontal="left" vertical="center"/>
    </xf>
    <xf numFmtId="0" fontId="20" fillId="0" borderId="0" xfId="0" applyFont="1" applyFill="1" applyBorder="1" applyAlignment="1">
      <alignment horizontal="left" vertical="center"/>
    </xf>
    <xf numFmtId="0" fontId="29" fillId="0" borderId="9" xfId="0" applyFont="1" applyFill="1" applyBorder="1" applyAlignment="1">
      <alignment vertical="center" wrapText="1"/>
    </xf>
    <xf numFmtId="0" fontId="1" fillId="0" borderId="0" xfId="0" applyFont="1" applyFill="1" applyAlignment="1">
      <alignment vertical="center"/>
    </xf>
    <xf numFmtId="0" fontId="34"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ont="1" applyFill="1" applyAlignment="1">
      <alignment vertical="center"/>
    </xf>
    <xf numFmtId="0" fontId="35" fillId="0" borderId="0" xfId="0" applyFont="1" applyFill="1" applyAlignment="1">
      <alignment horizontal="justify" vertical="center"/>
    </xf>
    <xf numFmtId="0" fontId="14" fillId="0" borderId="0" xfId="0" applyFont="1" applyFill="1" applyAlignment="1">
      <alignment vertical="center"/>
    </xf>
    <xf numFmtId="0" fontId="64" fillId="0" borderId="0" xfId="0" applyFont="1" applyFill="1" applyAlignment="1">
      <alignment horizontal="center" vertical="center"/>
    </xf>
    <xf numFmtId="0" fontId="37" fillId="0" borderId="0" xfId="0" applyFont="1" applyFill="1" applyAlignment="1">
      <alignment horizontal="center" vertical="center"/>
    </xf>
    <xf numFmtId="0" fontId="4" fillId="0" borderId="0" xfId="0" applyFont="1" applyFill="1" applyAlignment="1">
      <alignment horizontal="right" vertical="center"/>
    </xf>
    <xf numFmtId="0" fontId="0" fillId="0" borderId="9" xfId="0" applyFill="1" applyBorder="1" applyAlignment="1">
      <alignment horizontal="center" vertical="center"/>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9" fillId="0" borderId="9" xfId="56" applyNumberFormat="1" applyFont="1" applyFill="1" applyBorder="1" applyAlignment="1" applyProtection="1">
      <alignment horizontal="center" vertical="center" wrapText="1"/>
      <protection/>
    </xf>
    <xf numFmtId="0" fontId="40" fillId="0" borderId="9" xfId="61"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0" fontId="41" fillId="0" borderId="9" xfId="61" applyNumberFormat="1" applyFont="1" applyFill="1" applyBorder="1" applyAlignment="1" applyProtection="1">
      <alignment horizontal="center" vertical="center" wrapText="1"/>
      <protection/>
    </xf>
    <xf numFmtId="0" fontId="1" fillId="0" borderId="9" xfId="61" applyNumberFormat="1" applyFont="1" applyFill="1" applyBorder="1" applyAlignment="1" applyProtection="1">
      <alignment horizontal="left" vertical="center" wrapText="1"/>
      <protection/>
    </xf>
    <xf numFmtId="43"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29" fillId="0" borderId="16" xfId="61" applyNumberFormat="1" applyFont="1" applyFill="1" applyBorder="1" applyAlignment="1" applyProtection="1">
      <alignment vertical="center" wrapText="1"/>
      <protection/>
    </xf>
    <xf numFmtId="0" fontId="29" fillId="0" borderId="17" xfId="61" applyNumberFormat="1" applyFont="1" applyFill="1" applyBorder="1" applyAlignment="1" applyProtection="1">
      <alignment vertical="center" wrapText="1"/>
      <protection/>
    </xf>
    <xf numFmtId="0" fontId="29" fillId="0" borderId="18" xfId="61" applyNumberFormat="1" applyFont="1" applyFill="1" applyBorder="1" applyAlignment="1" applyProtection="1">
      <alignment vertical="center" wrapText="1"/>
      <protection/>
    </xf>
    <xf numFmtId="0" fontId="29" fillId="0" borderId="16" xfId="61" applyNumberFormat="1" applyFont="1" applyFill="1" applyBorder="1" applyAlignment="1" applyProtection="1">
      <alignment horizontal="left" vertical="center" wrapText="1"/>
      <protection/>
    </xf>
    <xf numFmtId="0" fontId="29" fillId="0" borderId="17" xfId="61" applyNumberFormat="1" applyFont="1" applyFill="1" applyBorder="1" applyAlignment="1" applyProtection="1">
      <alignment horizontal="left" vertical="center" wrapText="1"/>
      <protection/>
    </xf>
    <xf numFmtId="0" fontId="29" fillId="0" borderId="18" xfId="61" applyNumberFormat="1" applyFont="1" applyFill="1" applyBorder="1" applyAlignment="1" applyProtection="1">
      <alignment horizontal="left" vertical="center" wrapText="1"/>
      <protection/>
    </xf>
    <xf numFmtId="0" fontId="29" fillId="0" borderId="9" xfId="61" applyNumberFormat="1" applyFont="1" applyFill="1" applyBorder="1" applyAlignment="1" applyProtection="1">
      <alignment horizontal="left" vertical="center" wrapText="1"/>
      <protection/>
    </xf>
    <xf numFmtId="43" fontId="4" fillId="0" borderId="9" xfId="0" applyNumberFormat="1" applyFont="1" applyFill="1" applyBorder="1" applyAlignment="1">
      <alignment horizontal="justify" vertical="center" wrapText="1"/>
    </xf>
    <xf numFmtId="176" fontId="4" fillId="0" borderId="9" xfId="0" applyNumberFormat="1" applyFont="1" applyFill="1" applyBorder="1" applyAlignment="1">
      <alignment horizontal="justify" vertical="center" wrapText="1"/>
    </xf>
    <xf numFmtId="0" fontId="4" fillId="0" borderId="9" xfId="0" applyNumberFormat="1"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1" fillId="0" borderId="9" xfId="61" applyNumberFormat="1" applyFont="1" applyFill="1" applyBorder="1" applyAlignment="1" applyProtection="1">
      <alignment vertical="center" wrapText="1"/>
      <protection/>
    </xf>
    <xf numFmtId="0" fontId="1" fillId="0" borderId="16" xfId="61" applyNumberFormat="1" applyFont="1" applyFill="1" applyBorder="1" applyAlignment="1" applyProtection="1">
      <alignment vertical="center" wrapText="1"/>
      <protection/>
    </xf>
    <xf numFmtId="0" fontId="1" fillId="0" borderId="17" xfId="61" applyNumberFormat="1" applyFont="1" applyFill="1" applyBorder="1" applyAlignment="1" applyProtection="1">
      <alignment vertical="center" wrapText="1"/>
      <protection/>
    </xf>
    <xf numFmtId="0" fontId="1" fillId="0" borderId="18" xfId="61" applyNumberFormat="1" applyFont="1" applyFill="1" applyBorder="1" applyAlignment="1" applyProtection="1">
      <alignment vertical="center" wrapText="1"/>
      <protection/>
    </xf>
    <xf numFmtId="0" fontId="41" fillId="0" borderId="9" xfId="61" applyNumberFormat="1" applyFont="1" applyFill="1" applyBorder="1" applyAlignment="1" applyProtection="1">
      <alignment horizontal="left" vertical="center" wrapText="1"/>
      <protection/>
    </xf>
    <xf numFmtId="0" fontId="65" fillId="0" borderId="16" xfId="0" applyFont="1" applyFill="1" applyBorder="1" applyAlignment="1" applyProtection="1">
      <alignment horizontal="left" vertical="center" wrapText="1"/>
      <protection/>
    </xf>
    <xf numFmtId="0" fontId="65" fillId="0" borderId="17" xfId="0" applyFont="1" applyFill="1" applyBorder="1" applyAlignment="1" applyProtection="1">
      <alignment horizontal="left" vertical="center" wrapText="1"/>
      <protection/>
    </xf>
    <xf numFmtId="0" fontId="65" fillId="0" borderId="18" xfId="0" applyFont="1" applyFill="1" applyBorder="1" applyAlignment="1" applyProtection="1">
      <alignment horizontal="left" vertical="center" wrapText="1"/>
      <protection/>
    </xf>
    <xf numFmtId="0" fontId="4" fillId="0" borderId="9" xfId="0" applyFont="1" applyFill="1" applyBorder="1" applyAlignment="1">
      <alignment horizontal="left" vertical="center" wrapText="1"/>
    </xf>
    <xf numFmtId="0" fontId="39" fillId="0" borderId="9" xfId="56" applyNumberFormat="1" applyFont="1" applyFill="1" applyBorder="1" applyAlignment="1" applyProtection="1">
      <alignment horizontal="left" vertical="center" wrapText="1"/>
      <protection/>
    </xf>
    <xf numFmtId="0" fontId="38" fillId="0" borderId="9" xfId="0" applyFont="1" applyFill="1" applyBorder="1" applyAlignment="1">
      <alignment horizontal="justify" vertical="center" wrapText="1"/>
    </xf>
    <xf numFmtId="0" fontId="14" fillId="0" borderId="16" xfId="56" applyNumberFormat="1" applyFont="1" applyFill="1" applyBorder="1" applyAlignment="1" applyProtection="1">
      <alignment horizontal="left" vertical="center" wrapText="1"/>
      <protection/>
    </xf>
    <xf numFmtId="0" fontId="14" fillId="0" borderId="17" xfId="56" applyNumberFormat="1" applyFont="1" applyFill="1" applyBorder="1" applyAlignment="1" applyProtection="1">
      <alignment horizontal="left" vertical="center" wrapText="1"/>
      <protection/>
    </xf>
    <xf numFmtId="0" fontId="14" fillId="0" borderId="18" xfId="56" applyNumberFormat="1" applyFont="1" applyFill="1" applyBorder="1" applyAlignment="1" applyProtection="1">
      <alignment horizontal="left" vertical="center" wrapText="1"/>
      <protection/>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9"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34" fillId="0" borderId="0" xfId="0" applyFont="1" applyAlignment="1">
      <alignment vertical="center"/>
    </xf>
    <xf numFmtId="0" fontId="42" fillId="2" borderId="0" xfId="0" applyFont="1" applyFill="1" applyAlignment="1">
      <alignment vertical="center"/>
    </xf>
    <xf numFmtId="0" fontId="0" fillId="2" borderId="0" xfId="0" applyFill="1" applyAlignment="1">
      <alignment vertical="center"/>
    </xf>
    <xf numFmtId="0" fontId="24" fillId="2" borderId="0" xfId="0" applyFont="1" applyFill="1" applyAlignment="1">
      <alignment horizontal="center" vertical="center"/>
    </xf>
    <xf numFmtId="0" fontId="43" fillId="2" borderId="0" xfId="0" applyFont="1" applyFill="1" applyAlignment="1">
      <alignment horizontal="center" vertical="center"/>
    </xf>
    <xf numFmtId="0" fontId="29" fillId="2" borderId="9" xfId="0" applyFont="1" applyFill="1" applyBorder="1" applyAlignment="1">
      <alignment horizontal="center" vertical="center"/>
    </xf>
    <xf numFmtId="0" fontId="29" fillId="2" borderId="9" xfId="0" applyFont="1" applyFill="1" applyBorder="1" applyAlignment="1">
      <alignment horizontal="left" vertical="center"/>
    </xf>
    <xf numFmtId="0" fontId="29" fillId="2" borderId="9" xfId="0" applyNumberFormat="1" applyFont="1" applyFill="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_Sheet4" xfId="69"/>
    <cellStyle name="常规_Sheet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zoomScaleSheetLayoutView="100" workbookViewId="0" topLeftCell="A1">
      <selection activeCell="A7" sqref="A7"/>
    </sheetView>
  </sheetViews>
  <sheetFormatPr defaultColWidth="9.00390625" defaultRowHeight="14.25"/>
  <cols>
    <col min="1" max="1" width="77.125" style="0" customWidth="1"/>
    <col min="2" max="2" width="11.25390625" style="0" customWidth="1"/>
    <col min="3" max="3" width="23.75390625" style="0" customWidth="1"/>
  </cols>
  <sheetData>
    <row r="1" spans="1:3" ht="17.25">
      <c r="A1" s="180" t="s">
        <v>0</v>
      </c>
      <c r="B1" s="181"/>
      <c r="C1" s="181"/>
    </row>
    <row r="2" spans="1:3" s="179" customFormat="1" ht="26.25">
      <c r="A2" s="182" t="s">
        <v>1</v>
      </c>
      <c r="B2" s="183"/>
      <c r="C2" s="183"/>
    </row>
    <row r="3" spans="1:3" ht="25.5" customHeight="1">
      <c r="A3" s="184" t="s">
        <v>2</v>
      </c>
      <c r="B3" s="184" t="s">
        <v>3</v>
      </c>
      <c r="C3" s="184" t="s">
        <v>4</v>
      </c>
    </row>
    <row r="4" spans="1:3" ht="25.5" customHeight="1">
      <c r="A4" s="185" t="s">
        <v>5</v>
      </c>
      <c r="B4" s="184" t="s">
        <v>6</v>
      </c>
      <c r="C4" s="184" t="s">
        <v>6</v>
      </c>
    </row>
    <row r="5" spans="1:3" ht="25.5" customHeight="1">
      <c r="A5" s="185" t="s">
        <v>7</v>
      </c>
      <c r="B5" s="184" t="s">
        <v>8</v>
      </c>
      <c r="C5" s="186">
        <v>11</v>
      </c>
    </row>
    <row r="6" spans="1:3" ht="25.5" customHeight="1">
      <c r="A6" s="185" t="s">
        <v>9</v>
      </c>
      <c r="B6" s="184" t="s">
        <v>8</v>
      </c>
      <c r="C6" s="186">
        <v>93</v>
      </c>
    </row>
    <row r="7" spans="1:3" ht="25.5" customHeight="1">
      <c r="A7" s="185" t="s">
        <v>10</v>
      </c>
      <c r="B7" s="184" t="s">
        <v>11</v>
      </c>
      <c r="C7" s="186">
        <v>61089</v>
      </c>
    </row>
    <row r="8" spans="1:3" ht="25.5" customHeight="1">
      <c r="A8" s="185" t="s">
        <v>12</v>
      </c>
      <c r="B8" s="184" t="s">
        <v>11</v>
      </c>
      <c r="C8" s="186">
        <v>45182</v>
      </c>
    </row>
    <row r="9" spans="1:3" ht="25.5" customHeight="1">
      <c r="A9" s="185" t="s">
        <v>13</v>
      </c>
      <c r="B9" s="184" t="s">
        <v>14</v>
      </c>
      <c r="C9" s="186">
        <v>172495</v>
      </c>
    </row>
    <row r="10" spans="1:3" ht="25.5" customHeight="1">
      <c r="A10" s="185" t="s">
        <v>15</v>
      </c>
      <c r="B10" s="184" t="s">
        <v>14</v>
      </c>
      <c r="C10" s="186">
        <v>131378</v>
      </c>
    </row>
    <row r="11" spans="1:3" ht="25.5" customHeight="1">
      <c r="A11" s="185" t="s">
        <v>16</v>
      </c>
      <c r="B11" s="184" t="s">
        <v>17</v>
      </c>
      <c r="C11" s="186">
        <v>13692</v>
      </c>
    </row>
    <row r="12" spans="1:3" ht="25.5" customHeight="1">
      <c r="A12" s="185" t="s">
        <v>18</v>
      </c>
      <c r="B12" s="184" t="s">
        <v>19</v>
      </c>
      <c r="C12" s="186">
        <v>49321</v>
      </c>
    </row>
    <row r="13" spans="1:3" ht="25.5" customHeight="1">
      <c r="A13" s="185" t="s">
        <v>20</v>
      </c>
      <c r="B13" s="184" t="s">
        <v>19</v>
      </c>
      <c r="C13" s="186">
        <v>36004.63</v>
      </c>
    </row>
    <row r="14" spans="1:3" ht="25.5" customHeight="1">
      <c r="A14" s="185" t="s">
        <v>21</v>
      </c>
      <c r="B14" s="184" t="s">
        <v>19</v>
      </c>
      <c r="C14" s="186">
        <v>164418</v>
      </c>
    </row>
    <row r="15" spans="1:3" ht="25.5" customHeight="1">
      <c r="A15" s="185" t="s">
        <v>22</v>
      </c>
      <c r="B15" s="184" t="s">
        <v>19</v>
      </c>
      <c r="C15" s="186">
        <v>2064</v>
      </c>
    </row>
    <row r="16" spans="1:3" ht="25.5" customHeight="1">
      <c r="A16" s="185" t="s">
        <v>23</v>
      </c>
      <c r="B16" s="184" t="s">
        <v>19</v>
      </c>
      <c r="C16" s="186">
        <v>36004.63</v>
      </c>
    </row>
  </sheetData>
  <sheetProtection/>
  <mergeCells count="1">
    <mergeCell ref="A2:C2"/>
  </mergeCells>
  <printOptions horizontalCentered="1"/>
  <pageMargins left="0.9798611111111111" right="0.9798611111111111" top="0.7909722222222222" bottom="0.7909722222222222" header="0.5118055555555555" footer="0.7083333333333334"/>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3"/>
  <sheetViews>
    <sheetView zoomScaleSheetLayoutView="100" workbookViewId="0" topLeftCell="A1">
      <selection activeCell="B7" sqref="B7:E7"/>
    </sheetView>
  </sheetViews>
  <sheetFormatPr defaultColWidth="9.00390625" defaultRowHeight="14.25"/>
  <cols>
    <col min="1" max="1" width="3.875" style="5" customWidth="1"/>
    <col min="2" max="2" width="9.125" style="5" customWidth="1"/>
    <col min="3" max="3" width="9.50390625" style="5" customWidth="1"/>
    <col min="4" max="4" width="5.50390625" style="5" customWidth="1"/>
    <col min="5" max="5" width="29.75390625" style="5" customWidth="1"/>
    <col min="6" max="6" width="12.25390625" style="5" customWidth="1"/>
    <col min="7" max="7" width="9.75390625" style="5" customWidth="1"/>
    <col min="8" max="8" width="9.75390625" style="115" customWidth="1"/>
    <col min="9" max="9" width="8.25390625" style="5" customWidth="1"/>
    <col min="10" max="10" width="8.25390625" style="115" customWidth="1"/>
    <col min="11" max="11" width="8.25390625" style="5" customWidth="1"/>
    <col min="12" max="12" width="12.75390625" style="5" bestFit="1" customWidth="1"/>
    <col min="13" max="13" width="9.375" style="5" bestFit="1" customWidth="1"/>
    <col min="14" max="16384" width="9.00390625" style="5" customWidth="1"/>
  </cols>
  <sheetData>
    <row r="1" spans="2:11" s="113" customFormat="1" ht="17.25">
      <c r="B1" s="118" t="s">
        <v>24</v>
      </c>
      <c r="C1" s="118"/>
      <c r="D1" s="118"/>
      <c r="E1" s="118"/>
      <c r="F1" s="119"/>
      <c r="G1" s="119"/>
      <c r="H1" s="119"/>
      <c r="I1" s="119"/>
      <c r="J1" s="119"/>
      <c r="K1" s="119"/>
    </row>
    <row r="2" spans="2:11" s="114" customFormat="1" ht="24" customHeight="1">
      <c r="B2" s="120" t="s">
        <v>25</v>
      </c>
      <c r="C2" s="121"/>
      <c r="D2" s="121"/>
      <c r="E2" s="121"/>
      <c r="F2" s="121"/>
      <c r="G2" s="121"/>
      <c r="H2" s="121"/>
      <c r="I2" s="121"/>
      <c r="J2" s="121"/>
      <c r="K2" s="121"/>
    </row>
    <row r="3" spans="1:11" ht="18" customHeight="1">
      <c r="A3" s="122" t="s">
        <v>26</v>
      </c>
      <c r="B3" s="122"/>
      <c r="C3" s="122"/>
      <c r="D3" s="122"/>
      <c r="E3" s="122"/>
      <c r="F3" s="122"/>
      <c r="G3" s="122"/>
      <c r="H3" s="122"/>
      <c r="I3" s="122"/>
      <c r="J3" s="122"/>
      <c r="K3" s="122"/>
    </row>
    <row r="4" spans="1:11" ht="26.25" customHeight="1">
      <c r="A4" s="123" t="s">
        <v>27</v>
      </c>
      <c r="B4" s="124" t="s">
        <v>28</v>
      </c>
      <c r="C4" s="125"/>
      <c r="D4" s="125"/>
      <c r="E4" s="126"/>
      <c r="F4" s="127" t="s">
        <v>29</v>
      </c>
      <c r="G4" s="127"/>
      <c r="H4" s="127" t="s">
        <v>30</v>
      </c>
      <c r="I4" s="127"/>
      <c r="J4" s="127"/>
      <c r="K4" s="127"/>
    </row>
    <row r="5" spans="1:11" ht="36.75" customHeight="1">
      <c r="A5" s="123"/>
      <c r="B5" s="128"/>
      <c r="C5" s="129"/>
      <c r="D5" s="129"/>
      <c r="E5" s="130"/>
      <c r="F5" s="127" t="s">
        <v>31</v>
      </c>
      <c r="G5" s="127" t="s">
        <v>32</v>
      </c>
      <c r="H5" s="127" t="s">
        <v>33</v>
      </c>
      <c r="I5" s="127" t="s">
        <v>34</v>
      </c>
      <c r="J5" s="127" t="s">
        <v>35</v>
      </c>
      <c r="K5" s="127" t="s">
        <v>36</v>
      </c>
    </row>
    <row r="6" spans="1:11" ht="27" customHeight="1">
      <c r="A6" s="131" t="s">
        <v>37</v>
      </c>
      <c r="B6" s="132"/>
      <c r="C6" s="132"/>
      <c r="D6" s="132"/>
      <c r="E6" s="133"/>
      <c r="F6" s="134">
        <f aca="true" t="shared" si="0" ref="F6:K6">F7+F25+F33+F37</f>
        <v>39752.340000000004</v>
      </c>
      <c r="G6" s="134">
        <f t="shared" si="0"/>
        <v>36004.63</v>
      </c>
      <c r="H6" s="134">
        <f t="shared" si="0"/>
        <v>33645.39</v>
      </c>
      <c r="I6" s="134">
        <f t="shared" si="0"/>
        <v>18250.96</v>
      </c>
      <c r="J6" s="134">
        <f t="shared" si="0"/>
        <v>28342.01</v>
      </c>
      <c r="K6" s="134">
        <f t="shared" si="0"/>
        <v>0</v>
      </c>
    </row>
    <row r="7" spans="1:11" ht="27" customHeight="1">
      <c r="A7" s="135" t="s">
        <v>38</v>
      </c>
      <c r="B7" s="136" t="s">
        <v>39</v>
      </c>
      <c r="C7" s="136"/>
      <c r="D7" s="136"/>
      <c r="E7" s="136"/>
      <c r="F7" s="137">
        <f aca="true" t="shared" si="1" ref="F7:K7">SUM(F8:F24)</f>
        <v>34050.91</v>
      </c>
      <c r="G7" s="137">
        <f t="shared" si="1"/>
        <v>30376.129999999997</v>
      </c>
      <c r="H7" s="137">
        <f t="shared" si="1"/>
        <v>27348.76</v>
      </c>
      <c r="I7" s="137">
        <f t="shared" si="1"/>
        <v>18250.96</v>
      </c>
      <c r="J7" s="137">
        <f t="shared" si="1"/>
        <v>21207.96</v>
      </c>
      <c r="K7" s="137">
        <f t="shared" si="1"/>
        <v>0</v>
      </c>
    </row>
    <row r="8" spans="1:11" ht="27" customHeight="1">
      <c r="A8" s="138">
        <v>1</v>
      </c>
      <c r="B8" s="139" t="s">
        <v>40</v>
      </c>
      <c r="C8" s="139"/>
      <c r="D8" s="139"/>
      <c r="E8" s="139"/>
      <c r="F8" s="140">
        <v>8965</v>
      </c>
      <c r="G8" s="140">
        <v>8965</v>
      </c>
      <c r="H8" s="141">
        <v>17498</v>
      </c>
      <c r="I8" s="134">
        <v>16272</v>
      </c>
      <c r="J8" s="134">
        <v>17491</v>
      </c>
      <c r="K8" s="134"/>
    </row>
    <row r="9" spans="1:11" ht="18.75" customHeight="1">
      <c r="A9" s="138">
        <v>2</v>
      </c>
      <c r="B9" s="139" t="s">
        <v>41</v>
      </c>
      <c r="C9" s="139"/>
      <c r="D9" s="139"/>
      <c r="E9" s="139"/>
      <c r="F9" s="140">
        <v>440</v>
      </c>
      <c r="G9" s="140">
        <v>440</v>
      </c>
      <c r="H9" s="141">
        <v>1177</v>
      </c>
      <c r="I9" s="134">
        <v>747</v>
      </c>
      <c r="J9" s="134">
        <v>747</v>
      </c>
      <c r="K9" s="134"/>
    </row>
    <row r="10" spans="1:11" ht="42.75" customHeight="1">
      <c r="A10" s="138">
        <v>3</v>
      </c>
      <c r="B10" s="142" t="s">
        <v>42</v>
      </c>
      <c r="C10" s="143"/>
      <c r="D10" s="143"/>
      <c r="E10" s="144"/>
      <c r="F10" s="140">
        <v>666</v>
      </c>
      <c r="G10" s="140">
        <v>666</v>
      </c>
      <c r="H10" s="141">
        <v>748</v>
      </c>
      <c r="I10" s="134"/>
      <c r="J10" s="134"/>
      <c r="K10" s="134"/>
    </row>
    <row r="11" spans="1:11" ht="27" customHeight="1">
      <c r="A11" s="138">
        <v>4</v>
      </c>
      <c r="B11" s="145" t="s">
        <v>43</v>
      </c>
      <c r="C11" s="146"/>
      <c r="D11" s="146"/>
      <c r="E11" s="147"/>
      <c r="F11" s="140">
        <v>1269.08</v>
      </c>
      <c r="G11" s="140">
        <v>1279.8</v>
      </c>
      <c r="H11" s="140">
        <v>898.8</v>
      </c>
      <c r="I11" s="134"/>
      <c r="J11" s="134"/>
      <c r="K11" s="134"/>
    </row>
    <row r="12" spans="1:11" ht="27" customHeight="1">
      <c r="A12" s="138">
        <v>5</v>
      </c>
      <c r="B12" s="139" t="s">
        <v>44</v>
      </c>
      <c r="C12" s="139"/>
      <c r="D12" s="139"/>
      <c r="E12" s="139"/>
      <c r="F12" s="140">
        <v>430.05</v>
      </c>
      <c r="G12" s="140">
        <v>430.05</v>
      </c>
      <c r="H12" s="141">
        <v>1231.96</v>
      </c>
      <c r="I12" s="134">
        <v>1231.96</v>
      </c>
      <c r="J12" s="134">
        <v>1231.96</v>
      </c>
      <c r="K12" s="134"/>
    </row>
    <row r="13" spans="1:11" s="115" customFormat="1" ht="27" customHeight="1">
      <c r="A13" s="138">
        <v>6</v>
      </c>
      <c r="B13" s="139" t="s">
        <v>45</v>
      </c>
      <c r="C13" s="139"/>
      <c r="D13" s="139"/>
      <c r="E13" s="139"/>
      <c r="F13" s="140">
        <v>1021.16</v>
      </c>
      <c r="G13" s="140">
        <v>1021.16</v>
      </c>
      <c r="H13" s="141">
        <v>2627</v>
      </c>
      <c r="I13" s="134"/>
      <c r="J13" s="137">
        <v>1738</v>
      </c>
      <c r="K13" s="134"/>
    </row>
    <row r="14" spans="1:11" ht="27" customHeight="1">
      <c r="A14" s="138">
        <v>7</v>
      </c>
      <c r="B14" s="139" t="s">
        <v>46</v>
      </c>
      <c r="C14" s="139"/>
      <c r="D14" s="139"/>
      <c r="E14" s="139"/>
      <c r="F14" s="140">
        <v>13.5</v>
      </c>
      <c r="G14" s="134">
        <v>0</v>
      </c>
      <c r="H14" s="141">
        <v>20</v>
      </c>
      <c r="I14" s="134"/>
      <c r="J14" s="134"/>
      <c r="K14" s="134"/>
    </row>
    <row r="15" spans="1:11" ht="18.75" customHeight="1">
      <c r="A15" s="138">
        <v>8</v>
      </c>
      <c r="B15" s="139" t="s">
        <v>47</v>
      </c>
      <c r="C15" s="139"/>
      <c r="D15" s="139"/>
      <c r="E15" s="139"/>
      <c r="F15" s="140">
        <v>1400</v>
      </c>
      <c r="G15" s="134">
        <v>0</v>
      </c>
      <c r="H15" s="134"/>
      <c r="I15" s="134"/>
      <c r="J15" s="134"/>
      <c r="K15" s="134"/>
    </row>
    <row r="16" spans="1:11" ht="27" customHeight="1">
      <c r="A16" s="138">
        <v>9</v>
      </c>
      <c r="B16" s="148" t="s">
        <v>48</v>
      </c>
      <c r="C16" s="148"/>
      <c r="D16" s="148"/>
      <c r="E16" s="148"/>
      <c r="F16" s="140">
        <v>1572</v>
      </c>
      <c r="G16" s="134">
        <v>0</v>
      </c>
      <c r="H16" s="140">
        <v>3148</v>
      </c>
      <c r="I16" s="134"/>
      <c r="J16" s="134"/>
      <c r="K16" s="134"/>
    </row>
    <row r="17" spans="1:11" ht="21" customHeight="1">
      <c r="A17" s="138">
        <v>10</v>
      </c>
      <c r="B17" s="139" t="s">
        <v>49</v>
      </c>
      <c r="C17" s="139"/>
      <c r="D17" s="139"/>
      <c r="E17" s="139"/>
      <c r="F17" s="149">
        <v>7008.12</v>
      </c>
      <c r="G17" s="149">
        <v>7008.12</v>
      </c>
      <c r="H17" s="150"/>
      <c r="I17" s="152"/>
      <c r="J17" s="152"/>
      <c r="K17" s="134"/>
    </row>
    <row r="18" spans="1:11" ht="18.75" customHeight="1">
      <c r="A18" s="138">
        <v>11</v>
      </c>
      <c r="B18" s="139" t="s">
        <v>50</v>
      </c>
      <c r="C18" s="139"/>
      <c r="D18" s="139"/>
      <c r="E18" s="139"/>
      <c r="F18" s="151">
        <v>0</v>
      </c>
      <c r="G18" s="152">
        <v>0</v>
      </c>
      <c r="H18" s="152"/>
      <c r="I18" s="152"/>
      <c r="J18" s="152"/>
      <c r="K18" s="134"/>
    </row>
    <row r="19" spans="1:11" ht="18.75" customHeight="1">
      <c r="A19" s="138">
        <v>12</v>
      </c>
      <c r="B19" s="139" t="s">
        <v>51</v>
      </c>
      <c r="C19" s="139"/>
      <c r="D19" s="139"/>
      <c r="E19" s="139"/>
      <c r="F19" s="151"/>
      <c r="G19" s="152"/>
      <c r="H19" s="152"/>
      <c r="I19" s="152"/>
      <c r="J19" s="152"/>
      <c r="K19" s="134"/>
    </row>
    <row r="20" spans="1:11" ht="27" customHeight="1">
      <c r="A20" s="138">
        <v>13</v>
      </c>
      <c r="B20" s="139" t="s">
        <v>52</v>
      </c>
      <c r="C20" s="139"/>
      <c r="D20" s="139"/>
      <c r="E20" s="139"/>
      <c r="F20" s="151"/>
      <c r="G20" s="152"/>
      <c r="H20" s="152"/>
      <c r="I20" s="152"/>
      <c r="J20" s="152"/>
      <c r="K20" s="134"/>
    </row>
    <row r="21" spans="1:11" ht="27" customHeight="1">
      <c r="A21" s="138">
        <v>14</v>
      </c>
      <c r="B21" s="139" t="s">
        <v>53</v>
      </c>
      <c r="C21" s="139"/>
      <c r="D21" s="139"/>
      <c r="E21" s="139"/>
      <c r="F21" s="151"/>
      <c r="G21" s="152"/>
      <c r="H21" s="152"/>
      <c r="I21" s="152"/>
      <c r="J21" s="152"/>
      <c r="K21" s="134"/>
    </row>
    <row r="22" spans="1:11" ht="27" customHeight="1">
      <c r="A22" s="138">
        <v>15</v>
      </c>
      <c r="B22" s="139" t="s">
        <v>54</v>
      </c>
      <c r="C22" s="139"/>
      <c r="D22" s="139"/>
      <c r="E22" s="139"/>
      <c r="F22" s="151"/>
      <c r="G22" s="152"/>
      <c r="H22" s="152"/>
      <c r="I22" s="152"/>
      <c r="J22" s="152"/>
      <c r="K22" s="134"/>
    </row>
    <row r="23" spans="1:11" ht="54.75" customHeight="1">
      <c r="A23" s="153">
        <v>16</v>
      </c>
      <c r="B23" s="154" t="s">
        <v>55</v>
      </c>
      <c r="C23" s="155"/>
      <c r="D23" s="155"/>
      <c r="E23" s="156"/>
      <c r="F23" s="149">
        <v>11266</v>
      </c>
      <c r="G23" s="151">
        <v>10566</v>
      </c>
      <c r="H23" s="152"/>
      <c r="I23" s="152"/>
      <c r="J23" s="152"/>
      <c r="K23" s="134"/>
    </row>
    <row r="24" spans="1:11" s="116" customFormat="1" ht="24.75" customHeight="1">
      <c r="A24" s="157">
        <v>17</v>
      </c>
      <c r="B24" s="158" t="s">
        <v>56</v>
      </c>
      <c r="C24" s="159"/>
      <c r="D24" s="159"/>
      <c r="E24" s="160"/>
      <c r="F24" s="161"/>
      <c r="G24" s="161"/>
      <c r="H24" s="161"/>
      <c r="I24" s="161"/>
      <c r="J24" s="161"/>
      <c r="K24" s="161"/>
    </row>
    <row r="25" spans="1:11" ht="24.75" customHeight="1">
      <c r="A25" s="135" t="s">
        <v>57</v>
      </c>
      <c r="B25" s="162" t="s">
        <v>58</v>
      </c>
      <c r="C25" s="162"/>
      <c r="D25" s="162"/>
      <c r="E25" s="162"/>
      <c r="F25" s="163">
        <f aca="true" t="shared" si="2" ref="F25:K25">SUM(F26:F32)</f>
        <v>5701.43</v>
      </c>
      <c r="G25" s="163">
        <f t="shared" si="2"/>
        <v>5628.5</v>
      </c>
      <c r="H25" s="163">
        <f t="shared" si="2"/>
        <v>6296.63</v>
      </c>
      <c r="I25" s="163">
        <f t="shared" si="2"/>
        <v>0</v>
      </c>
      <c r="J25" s="163">
        <f t="shared" si="2"/>
        <v>5734.05</v>
      </c>
      <c r="K25" s="163">
        <f t="shared" si="2"/>
        <v>0</v>
      </c>
    </row>
    <row r="26" spans="1:11" ht="24.75" customHeight="1">
      <c r="A26" s="135"/>
      <c r="B26" s="164" t="s">
        <v>59</v>
      </c>
      <c r="C26" s="165"/>
      <c r="D26" s="165"/>
      <c r="E26" s="166"/>
      <c r="F26" s="149">
        <v>3919</v>
      </c>
      <c r="G26" s="149">
        <v>3919</v>
      </c>
      <c r="H26" s="150">
        <v>3659.05</v>
      </c>
      <c r="I26" s="152"/>
      <c r="J26" s="151">
        <v>3703.05</v>
      </c>
      <c r="K26" s="134"/>
    </row>
    <row r="27" spans="1:11" ht="24.75" customHeight="1">
      <c r="A27" s="135"/>
      <c r="B27" s="164" t="s">
        <v>60</v>
      </c>
      <c r="C27" s="165"/>
      <c r="D27" s="165"/>
      <c r="E27" s="166"/>
      <c r="F27" s="149">
        <v>166.5</v>
      </c>
      <c r="G27" s="149">
        <v>166.5</v>
      </c>
      <c r="H27" s="150">
        <v>439</v>
      </c>
      <c r="I27" s="152"/>
      <c r="J27" s="152"/>
      <c r="K27" s="134"/>
    </row>
    <row r="28" spans="1:11" ht="24.75" customHeight="1">
      <c r="A28" s="135"/>
      <c r="B28" s="164" t="s">
        <v>61</v>
      </c>
      <c r="C28" s="165"/>
      <c r="D28" s="165"/>
      <c r="E28" s="166"/>
      <c r="F28" s="149">
        <v>43</v>
      </c>
      <c r="G28" s="152">
        <v>43</v>
      </c>
      <c r="H28" s="150">
        <v>31</v>
      </c>
      <c r="I28" s="152"/>
      <c r="J28" s="152">
        <v>31</v>
      </c>
      <c r="K28" s="134"/>
    </row>
    <row r="29" spans="1:11" ht="24.75" customHeight="1">
      <c r="A29" s="135"/>
      <c r="B29" s="164" t="s">
        <v>62</v>
      </c>
      <c r="C29" s="165"/>
      <c r="D29" s="165"/>
      <c r="E29" s="166"/>
      <c r="F29" s="149">
        <v>1500</v>
      </c>
      <c r="G29" s="152">
        <v>1500</v>
      </c>
      <c r="H29" s="150">
        <v>2000</v>
      </c>
      <c r="I29" s="152"/>
      <c r="J29" s="152">
        <v>2000</v>
      </c>
      <c r="K29" s="134"/>
    </row>
    <row r="30" spans="1:11" ht="24.75" customHeight="1">
      <c r="A30" s="135"/>
      <c r="B30" s="164" t="s">
        <v>44</v>
      </c>
      <c r="C30" s="165"/>
      <c r="D30" s="165"/>
      <c r="E30" s="166"/>
      <c r="F30" s="149">
        <v>72.93</v>
      </c>
      <c r="G30" s="149"/>
      <c r="H30" s="152">
        <v>167.58</v>
      </c>
      <c r="I30" s="152"/>
      <c r="J30" s="152"/>
      <c r="K30" s="134"/>
    </row>
    <row r="31" spans="1:11" ht="24.75" customHeight="1">
      <c r="A31" s="135"/>
      <c r="B31" s="164" t="s">
        <v>63</v>
      </c>
      <c r="C31" s="165"/>
      <c r="D31" s="165"/>
      <c r="E31" s="166"/>
      <c r="F31" s="152"/>
      <c r="G31" s="152"/>
      <c r="H31" s="152"/>
      <c r="I31" s="152"/>
      <c r="J31" s="152"/>
      <c r="K31" s="134"/>
    </row>
    <row r="32" spans="1:11" ht="24.75" customHeight="1">
      <c r="A32" s="152"/>
      <c r="B32" s="167" t="s">
        <v>64</v>
      </c>
      <c r="C32" s="168"/>
      <c r="D32" s="168"/>
      <c r="E32" s="169"/>
      <c r="F32" s="152"/>
      <c r="G32" s="152"/>
      <c r="H32" s="152"/>
      <c r="I32" s="152"/>
      <c r="J32" s="152"/>
      <c r="K32" s="134"/>
    </row>
    <row r="33" spans="1:11" ht="24.75" customHeight="1">
      <c r="A33" s="163" t="s">
        <v>65</v>
      </c>
      <c r="B33" s="170" t="s">
        <v>66</v>
      </c>
      <c r="C33" s="171"/>
      <c r="D33" s="171"/>
      <c r="E33" s="172"/>
      <c r="F33" s="134"/>
      <c r="G33" s="134"/>
      <c r="H33" s="134"/>
      <c r="I33" s="134"/>
      <c r="J33" s="134"/>
      <c r="K33" s="134"/>
    </row>
    <row r="34" spans="1:11" ht="24.75" customHeight="1">
      <c r="A34" s="152"/>
      <c r="B34" s="167" t="s">
        <v>67</v>
      </c>
      <c r="C34" s="168"/>
      <c r="D34" s="168"/>
      <c r="E34" s="169"/>
      <c r="F34" s="134"/>
      <c r="G34" s="134"/>
      <c r="H34" s="134"/>
      <c r="I34" s="134"/>
      <c r="J34" s="134"/>
      <c r="K34" s="134"/>
    </row>
    <row r="35" spans="1:11" ht="24.75" customHeight="1">
      <c r="A35" s="152"/>
      <c r="B35" s="164" t="s">
        <v>63</v>
      </c>
      <c r="C35" s="165"/>
      <c r="D35" s="165"/>
      <c r="E35" s="166"/>
      <c r="F35" s="134"/>
      <c r="G35" s="134"/>
      <c r="H35" s="134"/>
      <c r="I35" s="134"/>
      <c r="J35" s="134"/>
      <c r="K35" s="134"/>
    </row>
    <row r="36" spans="1:11" ht="24.75" customHeight="1">
      <c r="A36" s="152"/>
      <c r="B36" s="167" t="s">
        <v>64</v>
      </c>
      <c r="C36" s="168"/>
      <c r="D36" s="168"/>
      <c r="E36" s="169"/>
      <c r="F36" s="134"/>
      <c r="G36" s="134"/>
      <c r="H36" s="134"/>
      <c r="I36" s="134"/>
      <c r="J36" s="134"/>
      <c r="K36" s="134"/>
    </row>
    <row r="37" spans="1:11" ht="24.75" customHeight="1">
      <c r="A37" s="163" t="s">
        <v>68</v>
      </c>
      <c r="B37" s="170" t="s">
        <v>69</v>
      </c>
      <c r="C37" s="171"/>
      <c r="D37" s="171"/>
      <c r="E37" s="172"/>
      <c r="F37" s="134"/>
      <c r="G37" s="134"/>
      <c r="H37" s="134"/>
      <c r="I37" s="134"/>
      <c r="J37" s="134">
        <v>1400</v>
      </c>
      <c r="K37" s="134"/>
    </row>
    <row r="38" spans="1:11" ht="24.75" customHeight="1">
      <c r="A38" s="152"/>
      <c r="B38" s="167" t="s">
        <v>70</v>
      </c>
      <c r="C38" s="168"/>
      <c r="D38" s="168"/>
      <c r="E38" s="169"/>
      <c r="F38" s="134"/>
      <c r="G38" s="134"/>
      <c r="H38" s="134"/>
      <c r="I38" s="134"/>
      <c r="J38" s="134"/>
      <c r="K38" s="134"/>
    </row>
    <row r="39" spans="1:11" ht="24.75" customHeight="1">
      <c r="A39" s="173"/>
      <c r="B39" s="164" t="s">
        <v>63</v>
      </c>
      <c r="C39" s="165"/>
      <c r="D39" s="165"/>
      <c r="E39" s="166"/>
      <c r="F39" s="174"/>
      <c r="G39" s="174"/>
      <c r="H39" s="174"/>
      <c r="I39" s="174"/>
      <c r="J39" s="174">
        <v>1400</v>
      </c>
      <c r="K39" s="134"/>
    </row>
    <row r="40" spans="1:11" s="117" customFormat="1" ht="24.75" customHeight="1">
      <c r="A40" s="175"/>
      <c r="B40" s="167" t="s">
        <v>64</v>
      </c>
      <c r="C40" s="168"/>
      <c r="D40" s="168"/>
      <c r="E40" s="169"/>
      <c r="F40" s="176"/>
      <c r="G40" s="176"/>
      <c r="H40" s="176"/>
      <c r="I40" s="176"/>
      <c r="J40" s="176"/>
      <c r="K40" s="134"/>
    </row>
    <row r="41" spans="1:11" s="117" customFormat="1" ht="34.5" customHeight="1">
      <c r="A41" s="177" t="s">
        <v>71</v>
      </c>
      <c r="B41" s="177"/>
      <c r="C41" s="177"/>
      <c r="D41" s="177"/>
      <c r="E41" s="177"/>
      <c r="F41" s="177"/>
      <c r="G41" s="177"/>
      <c r="H41" s="177"/>
      <c r="I41" s="177"/>
      <c r="J41" s="177"/>
      <c r="K41" s="177"/>
    </row>
    <row r="42" spans="1:11" s="117" customFormat="1" ht="15">
      <c r="A42" s="178" t="s">
        <v>72</v>
      </c>
      <c r="B42" s="178"/>
      <c r="C42" s="178"/>
      <c r="D42" s="178"/>
      <c r="E42" s="178"/>
      <c r="F42" s="178"/>
      <c r="G42" s="178"/>
      <c r="H42" s="178"/>
      <c r="I42" s="178"/>
      <c r="J42" s="178"/>
      <c r="K42" s="178"/>
    </row>
    <row r="43" spans="1:11" s="117" customFormat="1" ht="15.75" customHeight="1">
      <c r="A43" s="178" t="s">
        <v>73</v>
      </c>
      <c r="B43" s="178"/>
      <c r="C43" s="178"/>
      <c r="D43" s="178"/>
      <c r="E43" s="178"/>
      <c r="F43" s="178"/>
      <c r="G43" s="178"/>
      <c r="H43" s="178"/>
      <c r="I43" s="178"/>
      <c r="J43" s="178"/>
      <c r="K43" s="178"/>
    </row>
    <row r="44" s="117" customFormat="1" ht="15"/>
    <row r="45" s="117" customFormat="1" ht="15"/>
    <row r="46" s="117" customFormat="1" ht="15"/>
    <row r="47" s="117" customFormat="1" ht="15"/>
    <row r="48" s="117" customFormat="1" ht="15"/>
    <row r="49" s="117" customFormat="1" ht="15"/>
    <row r="50" s="117" customFormat="1" ht="15"/>
    <row r="51" s="117" customFormat="1" ht="15"/>
    <row r="52" s="117" customFormat="1" ht="15"/>
    <row r="53" s="117" customFormat="1" ht="15"/>
    <row r="54" s="117" customFormat="1" ht="15"/>
    <row r="55" s="117" customFormat="1" ht="15"/>
    <row r="56" s="117" customFormat="1" ht="15"/>
    <row r="57" s="117" customFormat="1" ht="15"/>
    <row r="58" s="117" customFormat="1" ht="15"/>
    <row r="59" s="117" customFormat="1" ht="15"/>
    <row r="60" s="117" customFormat="1" ht="15"/>
    <row r="61" s="117" customFormat="1" ht="15"/>
    <row r="62" s="117" customFormat="1" ht="15"/>
    <row r="63" s="117" customFormat="1" ht="15"/>
    <row r="64" s="117" customFormat="1" ht="15"/>
    <row r="65" s="117" customFormat="1" ht="15"/>
    <row r="66" s="117" customFormat="1" ht="15"/>
    <row r="67" s="117" customFormat="1" ht="15"/>
    <row r="68" s="117" customFormat="1" ht="15"/>
    <row r="69" s="117" customFormat="1" ht="15"/>
    <row r="70" s="117" customFormat="1" ht="15"/>
    <row r="71" s="117" customFormat="1" ht="15"/>
    <row r="72" s="117" customFormat="1" ht="15"/>
    <row r="73" s="117" customFormat="1" ht="15"/>
    <row r="74" s="117" customFormat="1" ht="15"/>
    <row r="75" s="117" customFormat="1" ht="15"/>
    <row r="76" s="117" customFormat="1" ht="15"/>
    <row r="77" s="117" customFormat="1" ht="15"/>
    <row r="78" s="117" customFormat="1" ht="15"/>
    <row r="79" s="117" customFormat="1" ht="15"/>
    <row r="80" s="117" customFormat="1" ht="15"/>
    <row r="81" s="117" customFormat="1" ht="15"/>
    <row r="82" s="117" customFormat="1" ht="15"/>
    <row r="83" s="117" customFormat="1" ht="15"/>
    <row r="84" s="117" customFormat="1" ht="15"/>
    <row r="85" s="117" customFormat="1" ht="15"/>
    <row r="86" s="117" customFormat="1" ht="15"/>
    <row r="87" s="117" customFormat="1" ht="15"/>
    <row r="88" s="117" customFormat="1" ht="15"/>
    <row r="89" s="117" customFormat="1" ht="15"/>
    <row r="90" s="117" customFormat="1" ht="15"/>
    <row r="91" s="117" customFormat="1" ht="15"/>
    <row r="92" s="117" customFormat="1" ht="15"/>
    <row r="93" s="117" customFormat="1" ht="15"/>
    <row r="94" s="117" customFormat="1" ht="15"/>
    <row r="95" s="117" customFormat="1" ht="15"/>
    <row r="96" s="117" customFormat="1" ht="15"/>
    <row r="97" s="117" customFormat="1" ht="15"/>
    <row r="98" s="117" customFormat="1" ht="15"/>
    <row r="99" s="117" customFormat="1" ht="15"/>
    <row r="100" s="117" customFormat="1" ht="15"/>
    <row r="101" s="117" customFormat="1" ht="15"/>
    <row r="102" s="117" customFormat="1" ht="15"/>
    <row r="103" s="117" customFormat="1" ht="15"/>
    <row r="104" s="117" customFormat="1" ht="15"/>
    <row r="105" s="117" customFormat="1" ht="15"/>
    <row r="106" s="117" customFormat="1" ht="15"/>
    <row r="107" s="117" customFormat="1" ht="15"/>
    <row r="108" s="117" customFormat="1" ht="15"/>
    <row r="109" s="117" customFormat="1" ht="15"/>
    <row r="110" s="117" customFormat="1" ht="15"/>
    <row r="111" s="117" customFormat="1" ht="15"/>
    <row r="112" s="117" customFormat="1" ht="15"/>
    <row r="113" s="117" customFormat="1" ht="15"/>
    <row r="114" s="117" customFormat="1" ht="15"/>
    <row r="115" s="117" customFormat="1" ht="15"/>
    <row r="116" s="117" customFormat="1" ht="15"/>
    <row r="117" s="117" customFormat="1" ht="15"/>
    <row r="118" s="117" customFormat="1" ht="15"/>
    <row r="119" s="117" customFormat="1" ht="15"/>
    <row r="120" s="117" customFormat="1" ht="15"/>
    <row r="121" s="117" customFormat="1" ht="15"/>
    <row r="122" s="117" customFormat="1" ht="15"/>
    <row r="123" s="117" customFormat="1" ht="15"/>
    <row r="124" s="117" customFormat="1" ht="15"/>
    <row r="125" s="117" customFormat="1" ht="15"/>
    <row r="126" s="117" customFormat="1" ht="15"/>
    <row r="127" s="117" customFormat="1" ht="15"/>
    <row r="128" s="117" customFormat="1" ht="15"/>
    <row r="129" s="117" customFormat="1" ht="15"/>
    <row r="130" s="117" customFormat="1" ht="15"/>
    <row r="131" s="117" customFormat="1" ht="15"/>
    <row r="132" s="117" customFormat="1" ht="15"/>
    <row r="133" s="117" customFormat="1" ht="15"/>
    <row r="134" s="117" customFormat="1" ht="15"/>
    <row r="135" s="117" customFormat="1" ht="15"/>
    <row r="136" s="117" customFormat="1" ht="15"/>
    <row r="137" s="117" customFormat="1" ht="15"/>
    <row r="138" s="117" customFormat="1" ht="15"/>
    <row r="139" s="117" customFormat="1" ht="15"/>
    <row r="140" s="117" customFormat="1" ht="15"/>
    <row r="141" s="117" customFormat="1" ht="15"/>
    <row r="142" s="117" customFormat="1" ht="15"/>
    <row r="143" s="117" customFormat="1" ht="15"/>
    <row r="144" s="117" customFormat="1" ht="15"/>
    <row r="145" s="117" customFormat="1" ht="15"/>
    <row r="146" s="117" customFormat="1" ht="15"/>
    <row r="147" s="117" customFormat="1" ht="15"/>
    <row r="148" s="117" customFormat="1" ht="15"/>
    <row r="149" s="117" customFormat="1" ht="15"/>
    <row r="150" s="117" customFormat="1" ht="15"/>
    <row r="151" s="117" customFormat="1" ht="15"/>
    <row r="152" s="117" customFormat="1" ht="15"/>
    <row r="153" s="117" customFormat="1" ht="15"/>
    <row r="154" s="117" customFormat="1" ht="15"/>
    <row r="155" s="117" customFormat="1" ht="15"/>
    <row r="156" s="117" customFormat="1" ht="15"/>
    <row r="157" s="117" customFormat="1" ht="15"/>
    <row r="158" s="117" customFormat="1" ht="15"/>
    <row r="159" s="117" customFormat="1" ht="15"/>
    <row r="160" s="117" customFormat="1" ht="15"/>
    <row r="161" s="117" customFormat="1" ht="15"/>
    <row r="162" s="117" customFormat="1" ht="15"/>
    <row r="163" s="117" customFormat="1" ht="15"/>
    <row r="164" s="117" customFormat="1" ht="15"/>
    <row r="165" s="117" customFormat="1" ht="15"/>
    <row r="166" s="117" customFormat="1" ht="15"/>
    <row r="167" s="117" customFormat="1" ht="15"/>
    <row r="168" s="117" customFormat="1" ht="15"/>
    <row r="169" s="117" customFormat="1" ht="15"/>
    <row r="170" s="117" customFormat="1" ht="15"/>
    <row r="171" s="117" customFormat="1" ht="15"/>
    <row r="172" s="117" customFormat="1" ht="15"/>
    <row r="173" s="117" customFormat="1" ht="15"/>
    <row r="174" s="117" customFormat="1" ht="15"/>
    <row r="175" s="117" customFormat="1" ht="15"/>
    <row r="176" s="117" customFormat="1" ht="15"/>
    <row r="177" s="117" customFormat="1" ht="15"/>
    <row r="178" s="117" customFormat="1" ht="15"/>
    <row r="179" s="117" customFormat="1" ht="15"/>
    <row r="180" s="117" customFormat="1" ht="15"/>
    <row r="181" s="117" customFormat="1" ht="15"/>
    <row r="182" s="117" customFormat="1" ht="15"/>
    <row r="183" s="117" customFormat="1" ht="15"/>
    <row r="184" s="117" customFormat="1" ht="15"/>
    <row r="185" s="117" customFormat="1" ht="15"/>
    <row r="186" s="117" customFormat="1" ht="15"/>
    <row r="187" s="117" customFormat="1" ht="15"/>
    <row r="188" s="117" customFormat="1" ht="15"/>
    <row r="189" s="117" customFormat="1" ht="15"/>
    <row r="190" s="117" customFormat="1" ht="15"/>
    <row r="191" s="117" customFormat="1" ht="15"/>
    <row r="192" s="117" customFormat="1" ht="15"/>
    <row r="193" s="117" customFormat="1" ht="15"/>
    <row r="194" s="117" customFormat="1" ht="15"/>
    <row r="195" s="117" customFormat="1" ht="15"/>
    <row r="196" s="117" customFormat="1" ht="15"/>
    <row r="197" s="117" customFormat="1" ht="15"/>
    <row r="198" s="117" customFormat="1" ht="15"/>
    <row r="199" s="117" customFormat="1" ht="15"/>
    <row r="200" s="117" customFormat="1" ht="15"/>
    <row r="201" s="117" customFormat="1" ht="15"/>
    <row r="202" s="117" customFormat="1" ht="15"/>
    <row r="203" s="117" customFormat="1" ht="15"/>
    <row r="204" s="117" customFormat="1" ht="15"/>
    <row r="205" s="117" customFormat="1" ht="15"/>
    <row r="206" s="117" customFormat="1" ht="15"/>
    <row r="207" s="117" customFormat="1" ht="15"/>
    <row r="208" s="117" customFormat="1" ht="15"/>
    <row r="209" s="117" customFormat="1" ht="15"/>
    <row r="210" s="117" customFormat="1" ht="15"/>
    <row r="211" s="117" customFormat="1" ht="15"/>
    <row r="212" s="117" customFormat="1" ht="15"/>
    <row r="213" s="117" customFormat="1" ht="15"/>
    <row r="214" s="117" customFormat="1" ht="15"/>
    <row r="215" s="117" customFormat="1" ht="15"/>
    <row r="216" s="117" customFormat="1" ht="15"/>
    <row r="217" s="117" customFormat="1" ht="15"/>
    <row r="218" s="117" customFormat="1" ht="15"/>
    <row r="219" s="117" customFormat="1" ht="15"/>
    <row r="220" s="117" customFormat="1" ht="15"/>
    <row r="221" s="117" customFormat="1" ht="15"/>
    <row r="222" s="117" customFormat="1" ht="15"/>
    <row r="223" s="117" customFormat="1" ht="15"/>
    <row r="224" s="117" customFormat="1" ht="15"/>
    <row r="225" s="117" customFormat="1" ht="15"/>
    <row r="226" s="117" customFormat="1" ht="15"/>
    <row r="227" s="117" customFormat="1" ht="15"/>
    <row r="228" s="117" customFormat="1" ht="15"/>
    <row r="229" s="117" customFormat="1" ht="15"/>
    <row r="230" s="117" customFormat="1" ht="15"/>
    <row r="231" s="117" customFormat="1" ht="15"/>
    <row r="232" s="117" customFormat="1" ht="15"/>
    <row r="233" s="117" customFormat="1" ht="15"/>
    <row r="234" s="117" customFormat="1" ht="15"/>
    <row r="235" s="117" customFormat="1" ht="15"/>
    <row r="236" s="117" customFormat="1" ht="15"/>
    <row r="237" s="117" customFormat="1" ht="15"/>
    <row r="238" s="117" customFormat="1" ht="15"/>
    <row r="239" s="117" customFormat="1" ht="15"/>
    <row r="240" s="117" customFormat="1" ht="15"/>
    <row r="241" s="117" customFormat="1" ht="15"/>
    <row r="242" s="117" customFormat="1" ht="15"/>
    <row r="243" s="117" customFormat="1" ht="15"/>
    <row r="244" s="117" customFormat="1" ht="15"/>
    <row r="245" s="117" customFormat="1" ht="15"/>
    <row r="246" s="117" customFormat="1" ht="15"/>
    <row r="247" s="117" customFormat="1" ht="15"/>
    <row r="248" s="117" customFormat="1" ht="15"/>
    <row r="249" s="117" customFormat="1" ht="15"/>
    <row r="250" s="117" customFormat="1" ht="15"/>
    <row r="251" s="117" customFormat="1" ht="15"/>
    <row r="252" s="117" customFormat="1" ht="15"/>
    <row r="253" s="117" customFormat="1" ht="15"/>
    <row r="254" s="117" customFormat="1" ht="15"/>
    <row r="255" s="117" customFormat="1" ht="15"/>
    <row r="256" s="117" customFormat="1" ht="15"/>
    <row r="257" s="117" customFormat="1" ht="15"/>
    <row r="258" s="117" customFormat="1" ht="15"/>
    <row r="259" s="117" customFormat="1" ht="15"/>
    <row r="260" s="117" customFormat="1" ht="15"/>
    <row r="261" s="117" customFormat="1" ht="15"/>
    <row r="262" s="117" customFormat="1" ht="15"/>
    <row r="263" s="117" customFormat="1" ht="15"/>
    <row r="264" s="117" customFormat="1" ht="15"/>
    <row r="265" s="117" customFormat="1" ht="15"/>
    <row r="266" s="117" customFormat="1" ht="15"/>
    <row r="267" s="117" customFormat="1" ht="15"/>
    <row r="268" s="117" customFormat="1" ht="15"/>
    <row r="269" s="117" customFormat="1" ht="15"/>
    <row r="270" s="117" customFormat="1" ht="15"/>
    <row r="271" s="117" customFormat="1" ht="15"/>
    <row r="272" s="117" customFormat="1" ht="15"/>
    <row r="273" s="117" customFormat="1" ht="15"/>
    <row r="274" s="117" customFormat="1" ht="15"/>
    <row r="275" s="117" customFormat="1" ht="15"/>
    <row r="276" s="117" customFormat="1" ht="15"/>
    <row r="277" s="117" customFormat="1" ht="15"/>
    <row r="278" s="117" customFormat="1" ht="15"/>
    <row r="279" s="117" customFormat="1" ht="15"/>
    <row r="280" s="117" customFormat="1" ht="15"/>
    <row r="281" s="117" customFormat="1" ht="15"/>
    <row r="282" s="117" customFormat="1" ht="15"/>
    <row r="283" s="117" customFormat="1" ht="15"/>
    <row r="284" s="117" customFormat="1" ht="15"/>
    <row r="285" s="117" customFormat="1" ht="15"/>
    <row r="286" s="117" customFormat="1" ht="15"/>
    <row r="287" s="117" customFormat="1" ht="15"/>
    <row r="288" s="117" customFormat="1" ht="15"/>
    <row r="289" s="117" customFormat="1" ht="15"/>
    <row r="290" s="117" customFormat="1" ht="15"/>
    <row r="291" s="117" customFormat="1" ht="15"/>
    <row r="292" s="117" customFormat="1" ht="15"/>
    <row r="293" s="117" customFormat="1" ht="15"/>
    <row r="294" s="117" customFormat="1" ht="15"/>
    <row r="295" s="117" customFormat="1" ht="15"/>
    <row r="296" s="117" customFormat="1" ht="15"/>
    <row r="297" s="117" customFormat="1" ht="15"/>
    <row r="298" s="117" customFormat="1" ht="15"/>
    <row r="299" s="117" customFormat="1" ht="15"/>
    <row r="300" s="117" customFormat="1" ht="15"/>
    <row r="301" s="117" customFormat="1" ht="15"/>
    <row r="302" s="117" customFormat="1" ht="15"/>
    <row r="303" s="117" customFormat="1" ht="15"/>
    <row r="304" s="117" customFormat="1" ht="15"/>
    <row r="305" s="117" customFormat="1" ht="15"/>
    <row r="306" s="117" customFormat="1" ht="15"/>
    <row r="307" s="117" customFormat="1" ht="15"/>
    <row r="308" s="117" customFormat="1" ht="15"/>
    <row r="309" s="117" customFormat="1" ht="15"/>
    <row r="310" s="117" customFormat="1" ht="15"/>
    <row r="311" s="117" customFormat="1" ht="15"/>
    <row r="312" s="117" customFormat="1" ht="15"/>
    <row r="313" s="117" customFormat="1" ht="15"/>
    <row r="314" s="117" customFormat="1" ht="15"/>
    <row r="315" s="117" customFormat="1" ht="15"/>
    <row r="316" s="117" customFormat="1" ht="15"/>
    <row r="317" s="117" customFormat="1" ht="15"/>
    <row r="318" s="117" customFormat="1" ht="15"/>
    <row r="319" s="117" customFormat="1" ht="15"/>
    <row r="320" s="117" customFormat="1" ht="15"/>
    <row r="321" s="117" customFormat="1" ht="15"/>
    <row r="322" s="117" customFormat="1" ht="15"/>
    <row r="323" s="117" customFormat="1" ht="15"/>
    <row r="324" s="117" customFormat="1" ht="15"/>
    <row r="325" s="117" customFormat="1" ht="15"/>
    <row r="326" s="117" customFormat="1" ht="15"/>
    <row r="327" s="117" customFormat="1" ht="15"/>
    <row r="328" s="117" customFormat="1" ht="15"/>
    <row r="329" s="117" customFormat="1" ht="15"/>
    <row r="330" s="117" customFormat="1" ht="15"/>
    <row r="331" s="117" customFormat="1" ht="15"/>
    <row r="332" s="117" customFormat="1" ht="15"/>
    <row r="333" s="117" customFormat="1" ht="15"/>
    <row r="334" s="117" customFormat="1" ht="15"/>
    <row r="335" s="117" customFormat="1" ht="15"/>
    <row r="336" s="117" customFormat="1" ht="15"/>
    <row r="337" s="117" customFormat="1" ht="15"/>
    <row r="338" s="117" customFormat="1" ht="15"/>
    <row r="339" s="117" customFormat="1" ht="15"/>
    <row r="340" s="117" customFormat="1" ht="15"/>
    <row r="341" s="117" customFormat="1" ht="15"/>
    <row r="342" s="117" customFormat="1" ht="15"/>
    <row r="343" s="117" customFormat="1" ht="15"/>
    <row r="344" s="117" customFormat="1" ht="15"/>
    <row r="345" s="117" customFormat="1" ht="15"/>
    <row r="346" s="117" customFormat="1" ht="15"/>
    <row r="347" s="117" customFormat="1" ht="15"/>
    <row r="348" s="117" customFormat="1" ht="15"/>
    <row r="349" s="117" customFormat="1" ht="15"/>
    <row r="350" s="117" customFormat="1" ht="15"/>
    <row r="351" s="117" customFormat="1" ht="15"/>
    <row r="352" s="117" customFormat="1" ht="15"/>
    <row r="353" s="117" customFormat="1" ht="15"/>
    <row r="354" s="117" customFormat="1" ht="15"/>
    <row r="355" s="117" customFormat="1" ht="15"/>
    <row r="356" s="117" customFormat="1" ht="15"/>
    <row r="357" s="117" customFormat="1" ht="15"/>
    <row r="358" s="117" customFormat="1" ht="15"/>
    <row r="359" s="117" customFormat="1" ht="15"/>
    <row r="360" s="117" customFormat="1" ht="15"/>
    <row r="361" s="117" customFormat="1" ht="15"/>
    <row r="362" s="117" customFormat="1" ht="15"/>
    <row r="363" s="117" customFormat="1" ht="15"/>
    <row r="364" s="117" customFormat="1" ht="15"/>
    <row r="365" s="117" customFormat="1" ht="15"/>
    <row r="366" s="117" customFormat="1" ht="15"/>
    <row r="367" s="117" customFormat="1" ht="15"/>
    <row r="368" s="117" customFormat="1" ht="15"/>
    <row r="369" s="117" customFormat="1" ht="15"/>
    <row r="370" s="117" customFormat="1" ht="15"/>
    <row r="371" s="117" customFormat="1" ht="15"/>
    <row r="372" s="117" customFormat="1" ht="15"/>
    <row r="373" s="117" customFormat="1" ht="15"/>
    <row r="374" s="117" customFormat="1" ht="15"/>
    <row r="375" s="117" customFormat="1" ht="15"/>
    <row r="376" s="117" customFormat="1" ht="15"/>
    <row r="377" s="117" customFormat="1" ht="15"/>
    <row r="378" s="117" customFormat="1" ht="15"/>
    <row r="379" s="117" customFormat="1" ht="15"/>
    <row r="380" s="117" customFormat="1" ht="15"/>
    <row r="381" s="117" customFormat="1" ht="15"/>
    <row r="382" s="117" customFormat="1" ht="15"/>
    <row r="383" s="117" customFormat="1" ht="15"/>
    <row r="384" s="117" customFormat="1" ht="15"/>
    <row r="385" s="117" customFormat="1" ht="15"/>
    <row r="386" s="117" customFormat="1" ht="15"/>
    <row r="387" s="117" customFormat="1" ht="15"/>
    <row r="388" s="117" customFormat="1" ht="15"/>
    <row r="389" s="117" customFormat="1" ht="15"/>
    <row r="390" s="117" customFormat="1" ht="15"/>
    <row r="391" s="117" customFormat="1" ht="15"/>
    <row r="392" s="117" customFormat="1" ht="15"/>
    <row r="393" s="117" customFormat="1" ht="15"/>
    <row r="394" s="117" customFormat="1" ht="15"/>
    <row r="395" s="117" customFormat="1" ht="15"/>
    <row r="396" s="117" customFormat="1" ht="15"/>
    <row r="397" s="117" customFormat="1" ht="15"/>
    <row r="398" s="117" customFormat="1" ht="15"/>
    <row r="399" s="117" customFormat="1" ht="15"/>
    <row r="400" s="117" customFormat="1" ht="15"/>
    <row r="401" s="117" customFormat="1" ht="15"/>
    <row r="402" s="117" customFormat="1" ht="15"/>
    <row r="403" s="117" customFormat="1" ht="15"/>
    <row r="404" s="117" customFormat="1" ht="15"/>
    <row r="405" s="117" customFormat="1" ht="15"/>
    <row r="406" s="117" customFormat="1" ht="15"/>
    <row r="407" s="117" customFormat="1" ht="15"/>
    <row r="408" s="117" customFormat="1" ht="15"/>
    <row r="409" s="117" customFormat="1" ht="15"/>
    <row r="410" s="117" customFormat="1" ht="15"/>
    <row r="411" s="117" customFormat="1" ht="15"/>
    <row r="412" s="117" customFormat="1" ht="15"/>
    <row r="413" s="117" customFormat="1" ht="15"/>
    <row r="414" s="117" customFormat="1" ht="15"/>
    <row r="415" s="117" customFormat="1" ht="15"/>
    <row r="416" s="117" customFormat="1" ht="15"/>
    <row r="417" s="117" customFormat="1" ht="15"/>
    <row r="418" s="117" customFormat="1" ht="15"/>
  </sheetData>
  <sheetProtection/>
  <mergeCells count="44">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A41:K41"/>
    <mergeCell ref="A42:K42"/>
    <mergeCell ref="A43:K43"/>
    <mergeCell ref="A4:A5"/>
    <mergeCell ref="B4:E5"/>
  </mergeCells>
  <printOptions/>
  <pageMargins left="0.5902777777777778" right="0.5902777777777778" top="0.5902777777777778" bottom="0.5902777777777778" header="0.5118055555555555" footer="0.46805555555555556"/>
  <pageSetup firstPageNumber="19" useFirstPageNumber="1" fitToHeight="0" horizontalDpi="600" verticalDpi="600" orientation="portrait" paperSize="9" scale="6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U151"/>
  <sheetViews>
    <sheetView tabSelected="1" zoomScaleSheetLayoutView="100" workbookViewId="0" topLeftCell="E1">
      <pane ySplit="7" topLeftCell="A23" activePane="bottomLeft" state="frozen"/>
      <selection pane="bottomLeft" activeCell="M23" sqref="M23"/>
    </sheetView>
  </sheetViews>
  <sheetFormatPr defaultColWidth="9.00390625" defaultRowHeight="14.25"/>
  <cols>
    <col min="1" max="1" width="4.375" style="29" customWidth="1"/>
    <col min="2" max="2" width="15.50390625" style="30" customWidth="1"/>
    <col min="3" max="3" width="7.75390625" style="22" customWidth="1"/>
    <col min="4" max="4" width="13.50390625" style="22" customWidth="1"/>
    <col min="5" max="5" width="7.125" style="22" customWidth="1"/>
    <col min="6" max="6" width="26.75390625" style="22" customWidth="1"/>
    <col min="7" max="7" width="8.875" style="22" customWidth="1"/>
    <col min="8" max="8" width="9.50390625" style="22" customWidth="1"/>
    <col min="9" max="9" width="5.25390625" style="22" customWidth="1"/>
    <col min="10" max="10" width="4.50390625" style="22" customWidth="1"/>
    <col min="11" max="11" width="4.375" style="22" customWidth="1"/>
    <col min="12" max="12" width="8.125" style="22" customWidth="1"/>
    <col min="13" max="13" width="10.625" style="22" customWidth="1"/>
    <col min="14" max="15" width="8.125" style="22" customWidth="1"/>
    <col min="16" max="16" width="9.75390625" style="22" customWidth="1"/>
    <col min="17" max="17" width="10.375" style="22" customWidth="1"/>
    <col min="18" max="18" width="16.00390625" style="22" customWidth="1"/>
    <col min="19" max="19" width="13.50390625" style="22" customWidth="1"/>
    <col min="20" max="20" width="8.125" style="22" customWidth="1"/>
    <col min="21" max="21" width="7.25390625" style="22" customWidth="1"/>
    <col min="22" max="255" width="13.50390625" style="22" customWidth="1"/>
    <col min="256" max="256" width="13.50390625" style="22" bestFit="1" customWidth="1"/>
  </cols>
  <sheetData>
    <row r="1" spans="1:5" s="22" customFormat="1" ht="13.5" customHeight="1">
      <c r="A1" s="31" t="s">
        <v>74</v>
      </c>
      <c r="B1" s="32"/>
      <c r="C1" s="33"/>
      <c r="D1" s="33"/>
      <c r="E1" s="33"/>
    </row>
    <row r="2" spans="1:21" s="23" customFormat="1" ht="22.5" customHeight="1">
      <c r="A2" s="34" t="s">
        <v>75</v>
      </c>
      <c r="B2" s="35"/>
      <c r="C2" s="36"/>
      <c r="D2" s="36"/>
      <c r="E2" s="36"/>
      <c r="F2" s="36"/>
      <c r="G2" s="36"/>
      <c r="H2" s="36"/>
      <c r="I2" s="36"/>
      <c r="J2" s="36"/>
      <c r="K2" s="36"/>
      <c r="L2" s="36"/>
      <c r="M2" s="36"/>
      <c r="N2" s="36"/>
      <c r="O2" s="36"/>
      <c r="P2" s="36"/>
      <c r="Q2" s="36"/>
      <c r="R2" s="36"/>
      <c r="S2" s="36"/>
      <c r="T2" s="36"/>
      <c r="U2" s="36"/>
    </row>
    <row r="3" spans="1:21" s="24" customFormat="1" ht="15.75" customHeight="1">
      <c r="A3" s="37" t="s">
        <v>76</v>
      </c>
      <c r="B3" s="38"/>
      <c r="C3" s="39"/>
      <c r="D3" s="39"/>
      <c r="E3" s="40"/>
      <c r="H3" s="25"/>
      <c r="I3" s="25"/>
      <c r="J3" s="25"/>
      <c r="K3" s="25"/>
      <c r="L3" s="25"/>
      <c r="M3" s="25"/>
      <c r="N3" s="25"/>
      <c r="O3" s="25"/>
      <c r="P3" s="25"/>
      <c r="Q3" s="25"/>
      <c r="R3" s="25"/>
      <c r="S3" s="25"/>
      <c r="T3" s="25"/>
      <c r="U3" s="89"/>
    </row>
    <row r="4" spans="1:21" s="24" customFormat="1" ht="39" customHeight="1">
      <c r="A4" s="41" t="s">
        <v>27</v>
      </c>
      <c r="B4" s="42" t="s">
        <v>77</v>
      </c>
      <c r="C4" s="43" t="s">
        <v>78</v>
      </c>
      <c r="D4" s="43" t="s">
        <v>79</v>
      </c>
      <c r="E4" s="41" t="s">
        <v>80</v>
      </c>
      <c r="F4" s="41" t="s">
        <v>81</v>
      </c>
      <c r="G4" s="43" t="s">
        <v>82</v>
      </c>
      <c r="H4" s="41" t="s">
        <v>83</v>
      </c>
      <c r="I4" s="44"/>
      <c r="J4" s="44"/>
      <c r="K4" s="44"/>
      <c r="L4" s="41" t="s">
        <v>84</v>
      </c>
      <c r="M4" s="44"/>
      <c r="N4" s="44"/>
      <c r="O4" s="44"/>
      <c r="P4" s="43" t="s">
        <v>85</v>
      </c>
      <c r="Q4" s="45"/>
      <c r="R4" s="41" t="s">
        <v>86</v>
      </c>
      <c r="S4" s="41" t="s">
        <v>87</v>
      </c>
      <c r="T4" s="41" t="s">
        <v>88</v>
      </c>
      <c r="U4" s="41" t="s">
        <v>89</v>
      </c>
    </row>
    <row r="5" spans="1:21" s="24" customFormat="1" ht="46.5" customHeight="1">
      <c r="A5" s="44"/>
      <c r="B5" s="42"/>
      <c r="C5" s="45"/>
      <c r="D5" s="45"/>
      <c r="E5" s="44"/>
      <c r="F5" s="44"/>
      <c r="G5" s="45"/>
      <c r="H5" s="41" t="s">
        <v>90</v>
      </c>
      <c r="I5" s="41" t="s">
        <v>91</v>
      </c>
      <c r="J5" s="41" t="s">
        <v>92</v>
      </c>
      <c r="K5" s="41" t="s">
        <v>93</v>
      </c>
      <c r="L5" s="41" t="s">
        <v>94</v>
      </c>
      <c r="M5" s="44"/>
      <c r="N5" s="41" t="s">
        <v>95</v>
      </c>
      <c r="O5" s="44"/>
      <c r="P5" s="43" t="s">
        <v>96</v>
      </c>
      <c r="Q5" s="43" t="s">
        <v>97</v>
      </c>
      <c r="R5" s="44"/>
      <c r="S5" s="44"/>
      <c r="T5" s="44"/>
      <c r="U5" s="44"/>
    </row>
    <row r="6" spans="1:21" s="24" customFormat="1" ht="36" customHeight="1">
      <c r="A6" s="44"/>
      <c r="B6" s="42"/>
      <c r="C6" s="45"/>
      <c r="D6" s="45"/>
      <c r="E6" s="44"/>
      <c r="F6" s="44"/>
      <c r="G6" s="45"/>
      <c r="H6" s="44"/>
      <c r="I6" s="44"/>
      <c r="J6" s="44"/>
      <c r="K6" s="44"/>
      <c r="L6" s="41" t="s">
        <v>98</v>
      </c>
      <c r="M6" s="41" t="s">
        <v>99</v>
      </c>
      <c r="N6" s="41" t="s">
        <v>100</v>
      </c>
      <c r="O6" s="41" t="s">
        <v>101</v>
      </c>
      <c r="P6" s="45"/>
      <c r="Q6" s="45"/>
      <c r="R6" s="44"/>
      <c r="S6" s="44"/>
      <c r="T6" s="44"/>
      <c r="U6" s="44"/>
    </row>
    <row r="7" spans="1:21" s="24" customFormat="1" ht="18" customHeight="1">
      <c r="A7" s="46"/>
      <c r="B7" s="47" t="s">
        <v>37</v>
      </c>
      <c r="C7" s="46"/>
      <c r="D7" s="46"/>
      <c r="E7" s="46"/>
      <c r="F7" s="48"/>
      <c r="G7" s="48"/>
      <c r="H7" s="46">
        <f aca="true" t="shared" si="0" ref="H7:O7">SUM(H8,H41,H45,H50,H82,H110,H119,H122,H123,H125,H132,H134,H136)</f>
        <v>28342.01</v>
      </c>
      <c r="I7" s="46">
        <f t="shared" si="0"/>
        <v>0</v>
      </c>
      <c r="J7" s="46">
        <f t="shared" si="0"/>
        <v>0</v>
      </c>
      <c r="K7" s="46">
        <f t="shared" si="0"/>
        <v>0</v>
      </c>
      <c r="L7" s="46">
        <f t="shared" si="0"/>
        <v>111</v>
      </c>
      <c r="M7" s="46">
        <f t="shared" si="0"/>
        <v>27788.01</v>
      </c>
      <c r="N7" s="46">
        <f t="shared" si="0"/>
        <v>9258</v>
      </c>
      <c r="O7" s="46">
        <f t="shared" si="0"/>
        <v>33863</v>
      </c>
      <c r="P7" s="46"/>
      <c r="Q7" s="46"/>
      <c r="R7" s="46"/>
      <c r="S7" s="48"/>
      <c r="T7" s="48"/>
      <c r="U7" s="48"/>
    </row>
    <row r="8" spans="1:21" s="24" customFormat="1" ht="21.75" customHeight="1">
      <c r="A8" s="49" t="s">
        <v>38</v>
      </c>
      <c r="B8" s="50" t="s">
        <v>102</v>
      </c>
      <c r="C8" s="51"/>
      <c r="D8" s="51"/>
      <c r="E8" s="51"/>
      <c r="F8" s="52"/>
      <c r="G8" s="52"/>
      <c r="H8" s="53">
        <f aca="true" t="shared" si="1" ref="H8:O8">SUM(H9:H40)</f>
        <v>4314.05</v>
      </c>
      <c r="I8" s="53">
        <f t="shared" si="1"/>
        <v>0</v>
      </c>
      <c r="J8" s="53">
        <f t="shared" si="1"/>
        <v>0</v>
      </c>
      <c r="K8" s="53">
        <f t="shared" si="1"/>
        <v>0</v>
      </c>
      <c r="L8" s="53">
        <f t="shared" si="1"/>
        <v>25</v>
      </c>
      <c r="M8" s="53">
        <f t="shared" si="1"/>
        <v>4300.05</v>
      </c>
      <c r="N8" s="53">
        <f t="shared" si="1"/>
        <v>1270</v>
      </c>
      <c r="O8" s="53">
        <f t="shared" si="1"/>
        <v>4393</v>
      </c>
      <c r="P8" s="52"/>
      <c r="Q8" s="52"/>
      <c r="R8" s="52"/>
      <c r="S8" s="52"/>
      <c r="T8" s="52"/>
      <c r="U8" s="52"/>
    </row>
    <row r="9" spans="1:21" s="24" customFormat="1" ht="94.5" customHeight="1">
      <c r="A9" s="54">
        <v>1</v>
      </c>
      <c r="B9" s="55" t="s">
        <v>103</v>
      </c>
      <c r="C9" s="56" t="s">
        <v>104</v>
      </c>
      <c r="D9" s="56" t="s">
        <v>105</v>
      </c>
      <c r="E9" s="56" t="s">
        <v>106</v>
      </c>
      <c r="F9" s="57" t="s">
        <v>107</v>
      </c>
      <c r="G9" s="54">
        <v>188</v>
      </c>
      <c r="H9" s="54">
        <v>188</v>
      </c>
      <c r="I9" s="54"/>
      <c r="J9" s="54"/>
      <c r="K9" s="54"/>
      <c r="L9" s="54">
        <v>1</v>
      </c>
      <c r="M9" s="54">
        <v>188</v>
      </c>
      <c r="N9" s="54">
        <v>6</v>
      </c>
      <c r="O9" s="54">
        <v>23</v>
      </c>
      <c r="P9" s="54">
        <v>2022.3</v>
      </c>
      <c r="Q9" s="54">
        <v>2022.12</v>
      </c>
      <c r="R9" s="57" t="s">
        <v>108</v>
      </c>
      <c r="S9" s="57" t="s">
        <v>109</v>
      </c>
      <c r="T9" s="57" t="s">
        <v>110</v>
      </c>
      <c r="U9" s="54"/>
    </row>
    <row r="10" spans="1:21" s="24" customFormat="1" ht="55.5" customHeight="1">
      <c r="A10" s="54">
        <v>2</v>
      </c>
      <c r="B10" s="55" t="s">
        <v>111</v>
      </c>
      <c r="C10" s="56" t="s">
        <v>104</v>
      </c>
      <c r="D10" s="56" t="s">
        <v>105</v>
      </c>
      <c r="E10" s="56" t="s">
        <v>112</v>
      </c>
      <c r="F10" s="57" t="s">
        <v>113</v>
      </c>
      <c r="G10" s="54">
        <v>32</v>
      </c>
      <c r="H10" s="54">
        <v>32</v>
      </c>
      <c r="I10" s="54"/>
      <c r="J10" s="54"/>
      <c r="K10" s="54"/>
      <c r="L10" s="54"/>
      <c r="M10" s="54"/>
      <c r="N10" s="54"/>
      <c r="O10" s="54"/>
      <c r="P10" s="84">
        <v>2022.8</v>
      </c>
      <c r="Q10" s="84">
        <v>2023.2</v>
      </c>
      <c r="R10" s="54" t="s">
        <v>114</v>
      </c>
      <c r="S10" s="57" t="s">
        <v>106</v>
      </c>
      <c r="T10" s="57" t="s">
        <v>110</v>
      </c>
      <c r="U10" s="54"/>
    </row>
    <row r="11" spans="1:21" s="24" customFormat="1" ht="66" customHeight="1">
      <c r="A11" s="54">
        <v>3</v>
      </c>
      <c r="B11" s="55" t="s">
        <v>115</v>
      </c>
      <c r="C11" s="56" t="s">
        <v>104</v>
      </c>
      <c r="D11" s="56" t="s">
        <v>105</v>
      </c>
      <c r="E11" s="56" t="s">
        <v>116</v>
      </c>
      <c r="F11" s="58" t="s">
        <v>117</v>
      </c>
      <c r="G11" s="54">
        <v>212</v>
      </c>
      <c r="H11" s="54">
        <v>212</v>
      </c>
      <c r="I11" s="54"/>
      <c r="J11" s="54"/>
      <c r="K11" s="54"/>
      <c r="L11" s="54">
        <v>1</v>
      </c>
      <c r="M11" s="54">
        <v>212</v>
      </c>
      <c r="N11" s="54"/>
      <c r="O11" s="54">
        <v>205</v>
      </c>
      <c r="P11" s="54">
        <v>2022.3</v>
      </c>
      <c r="Q11" s="54">
        <v>2022.12</v>
      </c>
      <c r="R11" s="57" t="s">
        <v>118</v>
      </c>
      <c r="S11" s="57" t="s">
        <v>119</v>
      </c>
      <c r="T11" s="57" t="s">
        <v>110</v>
      </c>
      <c r="U11" s="54"/>
    </row>
    <row r="12" spans="1:21" s="24" customFormat="1" ht="51" customHeight="1">
      <c r="A12" s="54">
        <v>4</v>
      </c>
      <c r="B12" s="55" t="s">
        <v>120</v>
      </c>
      <c r="C12" s="56" t="s">
        <v>104</v>
      </c>
      <c r="D12" s="56" t="s">
        <v>105</v>
      </c>
      <c r="E12" s="56" t="s">
        <v>121</v>
      </c>
      <c r="F12" s="54" t="s">
        <v>122</v>
      </c>
      <c r="G12" s="54">
        <v>70</v>
      </c>
      <c r="H12" s="54">
        <v>70</v>
      </c>
      <c r="I12" s="54"/>
      <c r="J12" s="54"/>
      <c r="K12" s="54"/>
      <c r="L12" s="54">
        <v>1</v>
      </c>
      <c r="M12" s="54">
        <v>70</v>
      </c>
      <c r="N12" s="54"/>
      <c r="O12" s="54"/>
      <c r="P12" s="54">
        <v>2022.3</v>
      </c>
      <c r="Q12" s="54">
        <v>2022.12</v>
      </c>
      <c r="R12" s="57" t="s">
        <v>123</v>
      </c>
      <c r="S12" s="57" t="s">
        <v>124</v>
      </c>
      <c r="T12" s="57" t="s">
        <v>110</v>
      </c>
      <c r="U12" s="54"/>
    </row>
    <row r="13" spans="1:21" s="24" customFormat="1" ht="54.75" customHeight="1">
      <c r="A13" s="54">
        <v>5</v>
      </c>
      <c r="B13" s="55" t="s">
        <v>125</v>
      </c>
      <c r="C13" s="56" t="s">
        <v>104</v>
      </c>
      <c r="D13" s="56" t="s">
        <v>105</v>
      </c>
      <c r="E13" s="56" t="s">
        <v>126</v>
      </c>
      <c r="F13" s="54" t="s">
        <v>127</v>
      </c>
      <c r="G13" s="54">
        <v>130</v>
      </c>
      <c r="H13" s="54">
        <v>130</v>
      </c>
      <c r="I13" s="54"/>
      <c r="J13" s="54"/>
      <c r="K13" s="54"/>
      <c r="L13" s="54">
        <v>1</v>
      </c>
      <c r="M13" s="54">
        <v>130</v>
      </c>
      <c r="N13" s="54"/>
      <c r="O13" s="54"/>
      <c r="P13" s="54">
        <v>2022.3</v>
      </c>
      <c r="Q13" s="54">
        <v>2022.12</v>
      </c>
      <c r="R13" s="57" t="s">
        <v>128</v>
      </c>
      <c r="S13" s="57" t="s">
        <v>124</v>
      </c>
      <c r="T13" s="57" t="s">
        <v>110</v>
      </c>
      <c r="U13" s="54"/>
    </row>
    <row r="14" spans="1:21" s="22" customFormat="1" ht="67.5" customHeight="1">
      <c r="A14" s="54">
        <v>6</v>
      </c>
      <c r="B14" s="59" t="s">
        <v>129</v>
      </c>
      <c r="C14" s="57" t="s">
        <v>130</v>
      </c>
      <c r="D14" s="57" t="s">
        <v>131</v>
      </c>
      <c r="E14" s="57" t="s">
        <v>132</v>
      </c>
      <c r="F14" s="54" t="s">
        <v>133</v>
      </c>
      <c r="G14" s="60"/>
      <c r="H14" s="54">
        <v>300</v>
      </c>
      <c r="I14" s="54"/>
      <c r="J14" s="54"/>
      <c r="K14" s="54"/>
      <c r="L14" s="54">
        <v>1</v>
      </c>
      <c r="M14" s="54">
        <v>300</v>
      </c>
      <c r="N14" s="54"/>
      <c r="O14" s="54"/>
      <c r="P14" s="54">
        <v>2022.6</v>
      </c>
      <c r="Q14" s="54">
        <v>2022.12</v>
      </c>
      <c r="R14" s="57" t="s">
        <v>134</v>
      </c>
      <c r="S14" s="57" t="s">
        <v>135</v>
      </c>
      <c r="T14" s="57" t="s">
        <v>110</v>
      </c>
      <c r="U14" s="60"/>
    </row>
    <row r="15" spans="1:21" s="22" customFormat="1" ht="72" customHeight="1">
      <c r="A15" s="54">
        <v>7</v>
      </c>
      <c r="B15" s="59" t="s">
        <v>136</v>
      </c>
      <c r="C15" s="57" t="s">
        <v>130</v>
      </c>
      <c r="D15" s="57" t="s">
        <v>131</v>
      </c>
      <c r="E15" s="57" t="s">
        <v>137</v>
      </c>
      <c r="F15" s="54" t="s">
        <v>138</v>
      </c>
      <c r="G15" s="60"/>
      <c r="H15" s="54">
        <v>164</v>
      </c>
      <c r="I15" s="54"/>
      <c r="J15" s="54"/>
      <c r="K15" s="54"/>
      <c r="L15" s="54">
        <v>1</v>
      </c>
      <c r="M15" s="54">
        <v>164</v>
      </c>
      <c r="N15" s="54"/>
      <c r="O15" s="54"/>
      <c r="P15" s="54">
        <v>2022.6</v>
      </c>
      <c r="Q15" s="54">
        <v>2022.12</v>
      </c>
      <c r="R15" s="57" t="s">
        <v>139</v>
      </c>
      <c r="S15" s="57" t="s">
        <v>135</v>
      </c>
      <c r="T15" s="57" t="s">
        <v>110</v>
      </c>
      <c r="U15" s="60"/>
    </row>
    <row r="16" spans="1:21" s="25" customFormat="1" ht="277.5" customHeight="1">
      <c r="A16" s="54">
        <v>8</v>
      </c>
      <c r="B16" s="59" t="s">
        <v>140</v>
      </c>
      <c r="C16" s="57" t="s">
        <v>104</v>
      </c>
      <c r="D16" s="57" t="s">
        <v>105</v>
      </c>
      <c r="E16" s="61" t="s">
        <v>141</v>
      </c>
      <c r="F16" s="62" t="s">
        <v>142</v>
      </c>
      <c r="G16" s="63">
        <v>93.05</v>
      </c>
      <c r="H16" s="63">
        <v>93.05</v>
      </c>
      <c r="I16" s="54">
        <v>0</v>
      </c>
      <c r="J16" s="54">
        <v>0</v>
      </c>
      <c r="K16" s="54">
        <v>0</v>
      </c>
      <c r="L16" s="54">
        <v>1</v>
      </c>
      <c r="M16" s="63">
        <v>93.05</v>
      </c>
      <c r="N16" s="54">
        <v>84</v>
      </c>
      <c r="O16" s="54">
        <v>309</v>
      </c>
      <c r="P16" s="54">
        <v>2022.5</v>
      </c>
      <c r="Q16" s="54">
        <v>2022.11</v>
      </c>
      <c r="R16" s="57" t="s">
        <v>143</v>
      </c>
      <c r="S16" s="57" t="s">
        <v>144</v>
      </c>
      <c r="T16" s="57" t="s">
        <v>110</v>
      </c>
      <c r="U16" s="54"/>
    </row>
    <row r="17" spans="1:21" s="25" customFormat="1" ht="222.75" customHeight="1">
      <c r="A17" s="54">
        <v>9</v>
      </c>
      <c r="B17" s="59" t="s">
        <v>145</v>
      </c>
      <c r="C17" s="57" t="s">
        <v>104</v>
      </c>
      <c r="D17" s="57" t="s">
        <v>105</v>
      </c>
      <c r="E17" s="57" t="s">
        <v>146</v>
      </c>
      <c r="F17" s="54" t="s">
        <v>147</v>
      </c>
      <c r="G17" s="54">
        <v>371</v>
      </c>
      <c r="H17" s="54">
        <v>371</v>
      </c>
      <c r="I17" s="54">
        <v>0</v>
      </c>
      <c r="J17" s="54">
        <v>0</v>
      </c>
      <c r="K17" s="54">
        <v>0</v>
      </c>
      <c r="L17" s="54">
        <v>1</v>
      </c>
      <c r="M17" s="54">
        <v>371</v>
      </c>
      <c r="N17" s="54">
        <v>14</v>
      </c>
      <c r="O17" s="54">
        <v>38</v>
      </c>
      <c r="P17" s="85">
        <v>2022.1</v>
      </c>
      <c r="Q17" s="54">
        <v>2022.12</v>
      </c>
      <c r="R17" s="57" t="s">
        <v>148</v>
      </c>
      <c r="S17" s="90" t="s">
        <v>149</v>
      </c>
      <c r="T17" s="90" t="s">
        <v>150</v>
      </c>
      <c r="U17" s="54"/>
    </row>
    <row r="18" spans="1:21" s="25" customFormat="1" ht="123.75" customHeight="1">
      <c r="A18" s="54">
        <v>10</v>
      </c>
      <c r="B18" s="59" t="s">
        <v>151</v>
      </c>
      <c r="C18" s="57" t="s">
        <v>104</v>
      </c>
      <c r="D18" s="57" t="s">
        <v>105</v>
      </c>
      <c r="E18" s="57" t="s">
        <v>152</v>
      </c>
      <c r="F18" s="57" t="s">
        <v>153</v>
      </c>
      <c r="G18" s="54">
        <v>200</v>
      </c>
      <c r="H18" s="54">
        <v>200</v>
      </c>
      <c r="I18" s="54"/>
      <c r="J18" s="54"/>
      <c r="K18" s="54"/>
      <c r="L18" s="54">
        <v>1</v>
      </c>
      <c r="M18" s="54">
        <v>200</v>
      </c>
      <c r="N18" s="54">
        <v>90</v>
      </c>
      <c r="O18" s="54">
        <v>332</v>
      </c>
      <c r="P18" s="67">
        <v>2022.5</v>
      </c>
      <c r="Q18" s="67">
        <v>2022.12</v>
      </c>
      <c r="R18" s="91" t="s">
        <v>154</v>
      </c>
      <c r="S18" s="57" t="s">
        <v>155</v>
      </c>
      <c r="T18" s="90" t="s">
        <v>156</v>
      </c>
      <c r="U18" s="54"/>
    </row>
    <row r="19" spans="1:21" s="25" customFormat="1" ht="123.75" customHeight="1">
      <c r="A19" s="54">
        <v>11</v>
      </c>
      <c r="B19" s="59" t="s">
        <v>157</v>
      </c>
      <c r="C19" s="57" t="s">
        <v>104</v>
      </c>
      <c r="D19" s="57" t="s">
        <v>105</v>
      </c>
      <c r="E19" s="57" t="s">
        <v>158</v>
      </c>
      <c r="F19" s="54" t="s">
        <v>159</v>
      </c>
      <c r="G19" s="54">
        <v>150</v>
      </c>
      <c r="H19" s="54">
        <v>150</v>
      </c>
      <c r="I19" s="54"/>
      <c r="J19" s="54"/>
      <c r="K19" s="54"/>
      <c r="L19" s="54">
        <v>1</v>
      </c>
      <c r="M19" s="54">
        <v>150</v>
      </c>
      <c r="N19" s="54">
        <v>147</v>
      </c>
      <c r="O19" s="54">
        <v>619</v>
      </c>
      <c r="P19" s="67">
        <v>2022.5</v>
      </c>
      <c r="Q19" s="67">
        <v>2022.12</v>
      </c>
      <c r="R19" s="54" t="s">
        <v>160</v>
      </c>
      <c r="S19" s="57" t="s">
        <v>155</v>
      </c>
      <c r="T19" s="90" t="s">
        <v>156</v>
      </c>
      <c r="U19" s="54"/>
    </row>
    <row r="20" spans="1:21" s="26" customFormat="1" ht="190.5" customHeight="1">
      <c r="A20" s="54">
        <v>12</v>
      </c>
      <c r="B20" s="59" t="s">
        <v>161</v>
      </c>
      <c r="C20" s="64" t="s">
        <v>104</v>
      </c>
      <c r="D20" s="64" t="s">
        <v>105</v>
      </c>
      <c r="E20" s="65" t="s">
        <v>162</v>
      </c>
      <c r="F20" s="66" t="s">
        <v>163</v>
      </c>
      <c r="G20" s="67" t="s">
        <v>164</v>
      </c>
      <c r="H20" s="67">
        <v>261</v>
      </c>
      <c r="I20" s="67">
        <v>0</v>
      </c>
      <c r="J20" s="67">
        <v>0</v>
      </c>
      <c r="K20" s="67">
        <v>0</v>
      </c>
      <c r="L20" s="67">
        <v>1</v>
      </c>
      <c r="M20" s="67">
        <v>261</v>
      </c>
      <c r="N20" s="67">
        <v>16</v>
      </c>
      <c r="O20" s="67">
        <v>31</v>
      </c>
      <c r="P20" s="86">
        <v>2022.6</v>
      </c>
      <c r="Q20" s="67">
        <v>2023.6</v>
      </c>
      <c r="R20" s="66" t="s">
        <v>165</v>
      </c>
      <c r="S20" s="65" t="s">
        <v>166</v>
      </c>
      <c r="T20" s="90" t="s">
        <v>156</v>
      </c>
      <c r="U20" s="67"/>
    </row>
    <row r="21" spans="1:21" s="26" customFormat="1" ht="186.75" customHeight="1">
      <c r="A21" s="54">
        <v>13</v>
      </c>
      <c r="B21" s="59" t="s">
        <v>167</v>
      </c>
      <c r="C21" s="68" t="s">
        <v>104</v>
      </c>
      <c r="D21" s="69" t="s">
        <v>105</v>
      </c>
      <c r="E21" s="68" t="s">
        <v>168</v>
      </c>
      <c r="F21" s="70" t="s">
        <v>169</v>
      </c>
      <c r="G21" s="71" t="s">
        <v>170</v>
      </c>
      <c r="H21" s="71">
        <v>378</v>
      </c>
      <c r="I21" s="67">
        <v>0</v>
      </c>
      <c r="J21" s="67">
        <v>0</v>
      </c>
      <c r="K21" s="67">
        <v>0</v>
      </c>
      <c r="L21" s="67">
        <v>1</v>
      </c>
      <c r="M21" s="71">
        <v>378</v>
      </c>
      <c r="N21" s="67">
        <v>32</v>
      </c>
      <c r="O21" s="67">
        <v>96</v>
      </c>
      <c r="P21" s="86">
        <v>2022.6</v>
      </c>
      <c r="Q21" s="67">
        <v>2023.6</v>
      </c>
      <c r="R21" s="66" t="s">
        <v>171</v>
      </c>
      <c r="S21" s="66" t="s">
        <v>166</v>
      </c>
      <c r="T21" s="90" t="s">
        <v>156</v>
      </c>
      <c r="U21" s="67"/>
    </row>
    <row r="22" spans="1:21" s="26" customFormat="1" ht="204.75" customHeight="1">
      <c r="A22" s="54">
        <v>14</v>
      </c>
      <c r="B22" s="59" t="s">
        <v>172</v>
      </c>
      <c r="C22" s="68" t="s">
        <v>104</v>
      </c>
      <c r="D22" s="69" t="s">
        <v>105</v>
      </c>
      <c r="E22" s="68" t="s">
        <v>173</v>
      </c>
      <c r="F22" s="70" t="s">
        <v>174</v>
      </c>
      <c r="G22" s="71" t="s">
        <v>175</v>
      </c>
      <c r="H22" s="71">
        <v>18</v>
      </c>
      <c r="I22" s="67">
        <v>0</v>
      </c>
      <c r="J22" s="67">
        <v>0</v>
      </c>
      <c r="K22" s="67">
        <v>0</v>
      </c>
      <c r="L22" s="67">
        <v>0</v>
      </c>
      <c r="M22" s="71">
        <v>18</v>
      </c>
      <c r="N22" s="67">
        <v>27</v>
      </c>
      <c r="O22" s="67">
        <v>78</v>
      </c>
      <c r="P22" s="86">
        <v>2022.6</v>
      </c>
      <c r="Q22" s="67">
        <v>2023.6</v>
      </c>
      <c r="R22" s="66" t="s">
        <v>176</v>
      </c>
      <c r="S22" s="66" t="s">
        <v>166</v>
      </c>
      <c r="T22" s="90" t="s">
        <v>156</v>
      </c>
      <c r="U22" s="67"/>
    </row>
    <row r="23" spans="1:21" s="26" customFormat="1" ht="193.5" customHeight="1">
      <c r="A23" s="54">
        <v>15</v>
      </c>
      <c r="B23" s="59" t="s">
        <v>177</v>
      </c>
      <c r="C23" s="68" t="s">
        <v>104</v>
      </c>
      <c r="D23" s="69" t="s">
        <v>105</v>
      </c>
      <c r="E23" s="68" t="s">
        <v>178</v>
      </c>
      <c r="F23" s="70" t="s">
        <v>179</v>
      </c>
      <c r="G23" s="71" t="s">
        <v>180</v>
      </c>
      <c r="H23" s="71">
        <v>58</v>
      </c>
      <c r="I23" s="67">
        <v>0</v>
      </c>
      <c r="J23" s="67">
        <v>0</v>
      </c>
      <c r="K23" s="67">
        <v>0</v>
      </c>
      <c r="L23" s="67">
        <v>0</v>
      </c>
      <c r="M23" s="71">
        <v>58</v>
      </c>
      <c r="N23" s="67">
        <v>10</v>
      </c>
      <c r="O23" s="67">
        <v>21</v>
      </c>
      <c r="P23" s="86">
        <v>2022.6</v>
      </c>
      <c r="Q23" s="67">
        <v>2023.6</v>
      </c>
      <c r="R23" s="66" t="s">
        <v>181</v>
      </c>
      <c r="S23" s="65" t="s">
        <v>182</v>
      </c>
      <c r="T23" s="90" t="s">
        <v>156</v>
      </c>
      <c r="U23" s="67"/>
    </row>
    <row r="24" spans="1:21" s="26" customFormat="1" ht="162" customHeight="1">
      <c r="A24" s="54">
        <v>16</v>
      </c>
      <c r="B24" s="59" t="s">
        <v>183</v>
      </c>
      <c r="C24" s="68" t="s">
        <v>104</v>
      </c>
      <c r="D24" s="69" t="s">
        <v>105</v>
      </c>
      <c r="E24" s="68" t="s">
        <v>184</v>
      </c>
      <c r="F24" s="72" t="s">
        <v>185</v>
      </c>
      <c r="G24" s="71" t="s">
        <v>186</v>
      </c>
      <c r="H24" s="71">
        <v>33</v>
      </c>
      <c r="I24" s="67">
        <v>0</v>
      </c>
      <c r="J24" s="67">
        <v>0</v>
      </c>
      <c r="K24" s="67">
        <v>0</v>
      </c>
      <c r="L24" s="67">
        <v>1</v>
      </c>
      <c r="M24" s="71">
        <v>33</v>
      </c>
      <c r="N24" s="67">
        <v>39</v>
      </c>
      <c r="O24" s="67">
        <v>102</v>
      </c>
      <c r="P24" s="86">
        <v>2022.6</v>
      </c>
      <c r="Q24" s="67">
        <v>2023.6</v>
      </c>
      <c r="R24" s="92" t="s">
        <v>187</v>
      </c>
      <c r="S24" s="69" t="s">
        <v>182</v>
      </c>
      <c r="T24" s="90" t="s">
        <v>156</v>
      </c>
      <c r="U24" s="67"/>
    </row>
    <row r="25" spans="1:21" s="26" customFormat="1" ht="181.5" customHeight="1">
      <c r="A25" s="54">
        <v>17</v>
      </c>
      <c r="B25" s="59" t="s">
        <v>188</v>
      </c>
      <c r="C25" s="68" t="s">
        <v>104</v>
      </c>
      <c r="D25" s="69" t="s">
        <v>105</v>
      </c>
      <c r="E25" s="68" t="s">
        <v>189</v>
      </c>
      <c r="F25" s="70" t="s">
        <v>190</v>
      </c>
      <c r="G25" s="71" t="s">
        <v>191</v>
      </c>
      <c r="H25" s="71">
        <v>130</v>
      </c>
      <c r="I25" s="67">
        <v>0</v>
      </c>
      <c r="J25" s="67">
        <v>0</v>
      </c>
      <c r="K25" s="67">
        <v>0</v>
      </c>
      <c r="L25" s="67">
        <v>0</v>
      </c>
      <c r="M25" s="71">
        <v>130</v>
      </c>
      <c r="N25" s="67">
        <v>9</v>
      </c>
      <c r="O25" s="67">
        <v>18</v>
      </c>
      <c r="P25" s="86">
        <v>2022.6</v>
      </c>
      <c r="Q25" s="67">
        <v>2023.6</v>
      </c>
      <c r="R25" s="70" t="s">
        <v>192</v>
      </c>
      <c r="S25" s="68" t="s">
        <v>193</v>
      </c>
      <c r="T25" s="90" t="s">
        <v>156</v>
      </c>
      <c r="U25" s="67"/>
    </row>
    <row r="26" spans="1:21" s="26" customFormat="1" ht="180" customHeight="1">
      <c r="A26" s="54">
        <v>18</v>
      </c>
      <c r="B26" s="59" t="s">
        <v>194</v>
      </c>
      <c r="C26" s="68" t="s">
        <v>104</v>
      </c>
      <c r="D26" s="69" t="s">
        <v>105</v>
      </c>
      <c r="E26" s="68" t="s">
        <v>195</v>
      </c>
      <c r="F26" s="70" t="s">
        <v>196</v>
      </c>
      <c r="G26" s="71" t="s">
        <v>197</v>
      </c>
      <c r="H26" s="71">
        <v>50</v>
      </c>
      <c r="I26" s="67">
        <v>0</v>
      </c>
      <c r="J26" s="67">
        <v>0</v>
      </c>
      <c r="K26" s="67">
        <v>0</v>
      </c>
      <c r="L26" s="67">
        <v>0</v>
      </c>
      <c r="M26" s="71">
        <v>50</v>
      </c>
      <c r="N26" s="67">
        <v>11</v>
      </c>
      <c r="O26" s="67">
        <v>33</v>
      </c>
      <c r="P26" s="86">
        <v>2022.8</v>
      </c>
      <c r="Q26" s="67">
        <v>2022.12</v>
      </c>
      <c r="R26" s="70" t="s">
        <v>198</v>
      </c>
      <c r="S26" s="68" t="s">
        <v>193</v>
      </c>
      <c r="T26" s="68" t="s">
        <v>199</v>
      </c>
      <c r="U26" s="67"/>
    </row>
    <row r="27" spans="1:21" s="26" customFormat="1" ht="178.5" customHeight="1">
      <c r="A27" s="54">
        <v>19</v>
      </c>
      <c r="B27" s="59" t="s">
        <v>200</v>
      </c>
      <c r="C27" s="68" t="s">
        <v>104</v>
      </c>
      <c r="D27" s="69" t="s">
        <v>105</v>
      </c>
      <c r="E27" s="68" t="s">
        <v>189</v>
      </c>
      <c r="F27" s="70" t="s">
        <v>196</v>
      </c>
      <c r="G27" s="71" t="s">
        <v>197</v>
      </c>
      <c r="H27" s="71">
        <v>50</v>
      </c>
      <c r="I27" s="67">
        <v>0</v>
      </c>
      <c r="J27" s="67">
        <v>0</v>
      </c>
      <c r="K27" s="67">
        <v>0</v>
      </c>
      <c r="L27" s="67">
        <v>0</v>
      </c>
      <c r="M27" s="71">
        <v>50</v>
      </c>
      <c r="N27" s="67">
        <v>18</v>
      </c>
      <c r="O27" s="67">
        <v>47</v>
      </c>
      <c r="P27" s="86">
        <v>2022.8</v>
      </c>
      <c r="Q27" s="67">
        <v>2022.12</v>
      </c>
      <c r="R27" s="70" t="s">
        <v>201</v>
      </c>
      <c r="S27" s="68" t="s">
        <v>193</v>
      </c>
      <c r="T27" s="68" t="s">
        <v>199</v>
      </c>
      <c r="U27" s="67"/>
    </row>
    <row r="28" spans="1:21" s="26" customFormat="1" ht="166.5" customHeight="1">
      <c r="A28" s="54">
        <v>20</v>
      </c>
      <c r="B28" s="59" t="s">
        <v>202</v>
      </c>
      <c r="C28" s="68" t="s">
        <v>104</v>
      </c>
      <c r="D28" s="69" t="s">
        <v>105</v>
      </c>
      <c r="E28" s="68" t="s">
        <v>203</v>
      </c>
      <c r="F28" s="70" t="s">
        <v>196</v>
      </c>
      <c r="G28" s="71" t="s">
        <v>197</v>
      </c>
      <c r="H28" s="71">
        <v>50</v>
      </c>
      <c r="I28" s="67">
        <v>0</v>
      </c>
      <c r="J28" s="67">
        <v>0</v>
      </c>
      <c r="K28" s="67">
        <v>0</v>
      </c>
      <c r="L28" s="67">
        <v>0</v>
      </c>
      <c r="M28" s="71">
        <v>50</v>
      </c>
      <c r="N28" s="67">
        <v>49</v>
      </c>
      <c r="O28" s="67">
        <v>159</v>
      </c>
      <c r="P28" s="86">
        <v>2022.8</v>
      </c>
      <c r="Q28" s="67">
        <v>2022.12</v>
      </c>
      <c r="R28" s="70" t="s">
        <v>204</v>
      </c>
      <c r="S28" s="68" t="s">
        <v>193</v>
      </c>
      <c r="T28" s="68" t="s">
        <v>199</v>
      </c>
      <c r="U28" s="67"/>
    </row>
    <row r="29" spans="1:21" s="26" customFormat="1" ht="171.75" customHeight="1">
      <c r="A29" s="54">
        <v>21</v>
      </c>
      <c r="B29" s="59" t="s">
        <v>205</v>
      </c>
      <c r="C29" s="68" t="s">
        <v>104</v>
      </c>
      <c r="D29" s="69" t="s">
        <v>105</v>
      </c>
      <c r="E29" s="68" t="s">
        <v>184</v>
      </c>
      <c r="F29" s="70" t="s">
        <v>196</v>
      </c>
      <c r="G29" s="71" t="s">
        <v>197</v>
      </c>
      <c r="H29" s="71">
        <v>50</v>
      </c>
      <c r="I29" s="67">
        <v>0</v>
      </c>
      <c r="J29" s="67">
        <v>0</v>
      </c>
      <c r="K29" s="67">
        <v>0</v>
      </c>
      <c r="L29" s="67">
        <v>1</v>
      </c>
      <c r="M29" s="71">
        <v>50</v>
      </c>
      <c r="N29" s="67">
        <v>208</v>
      </c>
      <c r="O29" s="67">
        <v>689</v>
      </c>
      <c r="P29" s="86">
        <v>2022.8</v>
      </c>
      <c r="Q29" s="67">
        <v>2022.12</v>
      </c>
      <c r="R29" s="70" t="s">
        <v>206</v>
      </c>
      <c r="S29" s="68" t="s">
        <v>193</v>
      </c>
      <c r="T29" s="68" t="s">
        <v>199</v>
      </c>
      <c r="U29" s="67"/>
    </row>
    <row r="30" spans="1:21" s="26" customFormat="1" ht="235.5" customHeight="1">
      <c r="A30" s="54">
        <v>22</v>
      </c>
      <c r="B30" s="59" t="s">
        <v>207</v>
      </c>
      <c r="C30" s="68" t="s">
        <v>104</v>
      </c>
      <c r="D30" s="69" t="s">
        <v>105</v>
      </c>
      <c r="E30" s="68" t="s">
        <v>162</v>
      </c>
      <c r="F30" s="70" t="s">
        <v>196</v>
      </c>
      <c r="G30" s="71" t="s">
        <v>197</v>
      </c>
      <c r="H30" s="71">
        <v>50</v>
      </c>
      <c r="I30" s="67">
        <v>0</v>
      </c>
      <c r="J30" s="67">
        <v>0</v>
      </c>
      <c r="K30" s="67">
        <v>0</v>
      </c>
      <c r="L30" s="67">
        <v>1</v>
      </c>
      <c r="M30" s="71">
        <v>50</v>
      </c>
      <c r="N30" s="67">
        <v>31</v>
      </c>
      <c r="O30" s="67">
        <v>109</v>
      </c>
      <c r="P30" s="86">
        <v>2022.8</v>
      </c>
      <c r="Q30" s="67">
        <v>2022.12</v>
      </c>
      <c r="R30" s="70" t="s">
        <v>208</v>
      </c>
      <c r="S30" s="68" t="s">
        <v>193</v>
      </c>
      <c r="T30" s="68" t="s">
        <v>199</v>
      </c>
      <c r="U30" s="67"/>
    </row>
    <row r="31" spans="1:21" s="26" customFormat="1" ht="154.5" customHeight="1">
      <c r="A31" s="54">
        <v>23</v>
      </c>
      <c r="B31" s="59" t="s">
        <v>209</v>
      </c>
      <c r="C31" s="68" t="s">
        <v>104</v>
      </c>
      <c r="D31" s="69" t="s">
        <v>105</v>
      </c>
      <c r="E31" s="68" t="s">
        <v>210</v>
      </c>
      <c r="F31" s="70" t="s">
        <v>211</v>
      </c>
      <c r="G31" s="71" t="s">
        <v>212</v>
      </c>
      <c r="H31" s="71">
        <v>80</v>
      </c>
      <c r="I31" s="67">
        <v>0</v>
      </c>
      <c r="J31" s="67">
        <v>0</v>
      </c>
      <c r="K31" s="67">
        <v>0</v>
      </c>
      <c r="L31" s="67">
        <v>1</v>
      </c>
      <c r="M31" s="71">
        <v>80</v>
      </c>
      <c r="N31" s="67">
        <v>39</v>
      </c>
      <c r="O31" s="67">
        <v>124</v>
      </c>
      <c r="P31" s="86">
        <v>2022.8</v>
      </c>
      <c r="Q31" s="67">
        <v>2023.8</v>
      </c>
      <c r="R31" s="70" t="s">
        <v>213</v>
      </c>
      <c r="S31" s="68" t="s">
        <v>193</v>
      </c>
      <c r="T31" s="69" t="s">
        <v>214</v>
      </c>
      <c r="U31" s="67"/>
    </row>
    <row r="32" spans="1:21" s="26" customFormat="1" ht="172.5" customHeight="1">
      <c r="A32" s="54">
        <v>24</v>
      </c>
      <c r="B32" s="59" t="s">
        <v>215</v>
      </c>
      <c r="C32" s="68" t="s">
        <v>104</v>
      </c>
      <c r="D32" s="69" t="s">
        <v>105</v>
      </c>
      <c r="E32" s="68" t="s">
        <v>162</v>
      </c>
      <c r="F32" s="70" t="s">
        <v>216</v>
      </c>
      <c r="G32" s="71" t="s">
        <v>217</v>
      </c>
      <c r="H32" s="71">
        <v>83</v>
      </c>
      <c r="I32" s="67">
        <v>0</v>
      </c>
      <c r="J32" s="67">
        <v>0</v>
      </c>
      <c r="K32" s="67">
        <v>0</v>
      </c>
      <c r="L32" s="67">
        <v>1</v>
      </c>
      <c r="M32" s="71">
        <v>83</v>
      </c>
      <c r="N32" s="67">
        <v>16</v>
      </c>
      <c r="O32" s="67">
        <v>60</v>
      </c>
      <c r="P32" s="86">
        <v>2022.8</v>
      </c>
      <c r="Q32" s="67">
        <v>2023.8</v>
      </c>
      <c r="R32" s="72" t="s">
        <v>218</v>
      </c>
      <c r="S32" s="68" t="s">
        <v>193</v>
      </c>
      <c r="T32" s="69" t="s">
        <v>214</v>
      </c>
      <c r="U32" s="67"/>
    </row>
    <row r="33" spans="1:21" s="24" customFormat="1" ht="273">
      <c r="A33" s="54">
        <v>25</v>
      </c>
      <c r="B33" s="55" t="s">
        <v>219</v>
      </c>
      <c r="C33" s="57" t="s">
        <v>104</v>
      </c>
      <c r="D33" s="57" t="s">
        <v>105</v>
      </c>
      <c r="E33" s="57" t="s">
        <v>220</v>
      </c>
      <c r="F33" s="73" t="s">
        <v>221</v>
      </c>
      <c r="G33" s="54"/>
      <c r="H33" s="54">
        <v>330</v>
      </c>
      <c r="I33" s="54"/>
      <c r="J33" s="54"/>
      <c r="K33" s="54"/>
      <c r="L33" s="54">
        <v>1</v>
      </c>
      <c r="M33" s="54">
        <v>330</v>
      </c>
      <c r="N33" s="54">
        <v>210</v>
      </c>
      <c r="O33" s="54">
        <v>675</v>
      </c>
      <c r="P33" s="87">
        <v>44805</v>
      </c>
      <c r="Q33" s="87">
        <v>45200</v>
      </c>
      <c r="R33" s="93" t="s">
        <v>222</v>
      </c>
      <c r="S33" s="57" t="s">
        <v>223</v>
      </c>
      <c r="T33" s="57" t="s">
        <v>224</v>
      </c>
      <c r="U33" s="54"/>
    </row>
    <row r="34" spans="1:21" s="24" customFormat="1" ht="285.75">
      <c r="A34" s="54">
        <v>26</v>
      </c>
      <c r="B34" s="55" t="s">
        <v>225</v>
      </c>
      <c r="C34" s="57" t="s">
        <v>104</v>
      </c>
      <c r="D34" s="57" t="s">
        <v>105</v>
      </c>
      <c r="E34" s="57" t="s">
        <v>220</v>
      </c>
      <c r="F34" s="57" t="s">
        <v>226</v>
      </c>
      <c r="G34" s="54"/>
      <c r="H34" s="54">
        <v>100</v>
      </c>
      <c r="I34" s="54"/>
      <c r="J34" s="54"/>
      <c r="K34" s="54"/>
      <c r="L34" s="54">
        <v>1</v>
      </c>
      <c r="M34" s="54">
        <v>100</v>
      </c>
      <c r="N34" s="54">
        <v>65</v>
      </c>
      <c r="O34" s="54">
        <v>188</v>
      </c>
      <c r="P34" s="87">
        <v>44805</v>
      </c>
      <c r="Q34" s="87">
        <v>45200</v>
      </c>
      <c r="R34" s="57" t="s">
        <v>227</v>
      </c>
      <c r="S34" s="57" t="s">
        <v>223</v>
      </c>
      <c r="T34" s="57" t="s">
        <v>224</v>
      </c>
      <c r="U34" s="54"/>
    </row>
    <row r="35" spans="1:21" s="24" customFormat="1" ht="285.75">
      <c r="A35" s="54">
        <v>27</v>
      </c>
      <c r="B35" s="59" t="s">
        <v>228</v>
      </c>
      <c r="C35" s="57" t="s">
        <v>104</v>
      </c>
      <c r="D35" s="57" t="s">
        <v>105</v>
      </c>
      <c r="E35" s="57" t="s">
        <v>229</v>
      </c>
      <c r="F35" s="57" t="s">
        <v>226</v>
      </c>
      <c r="G35" s="54"/>
      <c r="H35" s="54">
        <v>100</v>
      </c>
      <c r="I35" s="54"/>
      <c r="J35" s="54"/>
      <c r="K35" s="54"/>
      <c r="L35" s="54">
        <v>1</v>
      </c>
      <c r="M35" s="54">
        <v>100</v>
      </c>
      <c r="N35" s="54">
        <v>52</v>
      </c>
      <c r="O35" s="54">
        <v>147</v>
      </c>
      <c r="P35" s="87">
        <v>44805</v>
      </c>
      <c r="Q35" s="87">
        <v>45200</v>
      </c>
      <c r="R35" s="57" t="s">
        <v>227</v>
      </c>
      <c r="S35" s="57" t="s">
        <v>223</v>
      </c>
      <c r="T35" s="57" t="s">
        <v>224</v>
      </c>
      <c r="U35" s="54"/>
    </row>
    <row r="36" spans="1:21" s="22" customFormat="1" ht="64.5">
      <c r="A36" s="54">
        <v>28</v>
      </c>
      <c r="B36" s="59" t="s">
        <v>230</v>
      </c>
      <c r="C36" s="57" t="s">
        <v>104</v>
      </c>
      <c r="D36" s="57" t="s">
        <v>105</v>
      </c>
      <c r="E36" s="57" t="s">
        <v>231</v>
      </c>
      <c r="F36" s="57" t="s">
        <v>232</v>
      </c>
      <c r="G36" s="60"/>
      <c r="H36" s="54">
        <v>40</v>
      </c>
      <c r="I36" s="54"/>
      <c r="J36" s="54"/>
      <c r="K36" s="54"/>
      <c r="L36" s="54">
        <v>1</v>
      </c>
      <c r="M36" s="54">
        <v>40</v>
      </c>
      <c r="N36" s="54"/>
      <c r="O36" s="54"/>
      <c r="P36" s="54">
        <v>2022.7</v>
      </c>
      <c r="Q36" s="54">
        <v>2022.12</v>
      </c>
      <c r="R36" s="57" t="s">
        <v>233</v>
      </c>
      <c r="S36" s="57" t="s">
        <v>135</v>
      </c>
      <c r="T36" s="90" t="s">
        <v>156</v>
      </c>
      <c r="U36" s="60"/>
    </row>
    <row r="37" spans="1:21" s="24" customFormat="1" ht="363.75">
      <c r="A37" s="54">
        <v>29</v>
      </c>
      <c r="B37" s="55" t="s">
        <v>234</v>
      </c>
      <c r="C37" s="56" t="s">
        <v>104</v>
      </c>
      <c r="D37" s="56" t="s">
        <v>105</v>
      </c>
      <c r="E37" s="56" t="s">
        <v>235</v>
      </c>
      <c r="F37" s="57" t="s">
        <v>236</v>
      </c>
      <c r="G37" s="54"/>
      <c r="H37" s="54">
        <v>413</v>
      </c>
      <c r="I37" s="54"/>
      <c r="J37" s="54"/>
      <c r="K37" s="54"/>
      <c r="L37" s="54">
        <v>2</v>
      </c>
      <c r="M37" s="54">
        <v>413</v>
      </c>
      <c r="N37" s="54">
        <v>50</v>
      </c>
      <c r="O37" s="54">
        <v>143</v>
      </c>
      <c r="P37" s="88">
        <v>2022.05</v>
      </c>
      <c r="Q37" s="88">
        <v>2023.05</v>
      </c>
      <c r="R37" s="94" t="s">
        <v>237</v>
      </c>
      <c r="S37" s="57" t="s">
        <v>238</v>
      </c>
      <c r="T37" s="82" t="s">
        <v>156</v>
      </c>
      <c r="U37" s="54"/>
    </row>
    <row r="38" spans="1:21" s="24" customFormat="1" ht="96.75" customHeight="1">
      <c r="A38" s="54">
        <v>30</v>
      </c>
      <c r="B38" s="55" t="s">
        <v>239</v>
      </c>
      <c r="C38" s="56" t="s">
        <v>104</v>
      </c>
      <c r="D38" s="56" t="s">
        <v>105</v>
      </c>
      <c r="E38" s="56" t="s">
        <v>240</v>
      </c>
      <c r="F38" s="54" t="s">
        <v>241</v>
      </c>
      <c r="G38" s="54">
        <v>80</v>
      </c>
      <c r="H38" s="54">
        <v>80</v>
      </c>
      <c r="I38" s="54">
        <v>0</v>
      </c>
      <c r="J38" s="54">
        <v>0</v>
      </c>
      <c r="K38" s="54">
        <v>0</v>
      </c>
      <c r="L38" s="54">
        <v>1</v>
      </c>
      <c r="M38" s="54">
        <v>80</v>
      </c>
      <c r="N38" s="54">
        <v>26</v>
      </c>
      <c r="O38" s="54">
        <v>91</v>
      </c>
      <c r="P38" s="88">
        <v>2022.06</v>
      </c>
      <c r="Q38" s="88">
        <v>2023.01</v>
      </c>
      <c r="R38" s="94" t="s">
        <v>242</v>
      </c>
      <c r="S38" s="57" t="s">
        <v>238</v>
      </c>
      <c r="T38" s="57" t="s">
        <v>110</v>
      </c>
      <c r="U38" s="54"/>
    </row>
    <row r="39" spans="1:21" s="24" customFormat="1" ht="96.75" customHeight="1">
      <c r="A39" s="54">
        <v>31</v>
      </c>
      <c r="B39" s="55" t="s">
        <v>243</v>
      </c>
      <c r="C39" s="56" t="s">
        <v>104</v>
      </c>
      <c r="D39" s="56" t="s">
        <v>105</v>
      </c>
      <c r="E39" s="56" t="s">
        <v>244</v>
      </c>
      <c r="F39" s="57" t="s">
        <v>245</v>
      </c>
      <c r="G39" s="54">
        <v>50</v>
      </c>
      <c r="H39" s="54">
        <v>50</v>
      </c>
      <c r="I39" s="54">
        <v>0</v>
      </c>
      <c r="J39" s="54">
        <v>0</v>
      </c>
      <c r="K39" s="54">
        <v>0</v>
      </c>
      <c r="L39" s="54">
        <v>1</v>
      </c>
      <c r="M39" s="54">
        <v>68</v>
      </c>
      <c r="N39" s="54">
        <v>21</v>
      </c>
      <c r="O39" s="54">
        <v>56</v>
      </c>
      <c r="P39" s="54">
        <v>2022.3</v>
      </c>
      <c r="Q39" s="54">
        <v>2022.12</v>
      </c>
      <c r="R39" s="94" t="s">
        <v>246</v>
      </c>
      <c r="S39" s="57" t="s">
        <v>238</v>
      </c>
      <c r="T39" s="90" t="s">
        <v>156</v>
      </c>
      <c r="U39" s="54"/>
    </row>
    <row r="40" spans="1:21" s="24" customFormat="1" ht="21.75" customHeight="1">
      <c r="A40" s="54"/>
      <c r="B40" s="55" t="s">
        <v>247</v>
      </c>
      <c r="C40" s="74"/>
      <c r="D40" s="74"/>
      <c r="E40" s="74"/>
      <c r="F40" s="54"/>
      <c r="G40" s="54"/>
      <c r="H40" s="54"/>
      <c r="I40" s="54"/>
      <c r="J40" s="54"/>
      <c r="K40" s="54"/>
      <c r="L40" s="54"/>
      <c r="M40" s="54"/>
      <c r="N40" s="54"/>
      <c r="O40" s="54"/>
      <c r="P40" s="54"/>
      <c r="Q40" s="54"/>
      <c r="R40" s="54"/>
      <c r="S40" s="54"/>
      <c r="T40" s="54"/>
      <c r="U40" s="54"/>
    </row>
    <row r="41" spans="1:21" s="24" customFormat="1" ht="21.75" customHeight="1">
      <c r="A41" s="75" t="s">
        <v>57</v>
      </c>
      <c r="B41" s="76" t="s">
        <v>248</v>
      </c>
      <c r="C41" s="77"/>
      <c r="D41" s="77"/>
      <c r="E41" s="77"/>
      <c r="F41" s="52"/>
      <c r="G41" s="52"/>
      <c r="H41" s="52">
        <f aca="true" t="shared" si="2" ref="H41:O41">SUM(H42)</f>
        <v>100</v>
      </c>
      <c r="I41" s="52">
        <f t="shared" si="2"/>
        <v>0</v>
      </c>
      <c r="J41" s="52">
        <f t="shared" si="2"/>
        <v>0</v>
      </c>
      <c r="K41" s="52">
        <f t="shared" si="2"/>
        <v>0</v>
      </c>
      <c r="L41" s="52">
        <f t="shared" si="2"/>
        <v>1</v>
      </c>
      <c r="M41" s="52">
        <f t="shared" si="2"/>
        <v>100</v>
      </c>
      <c r="N41" s="52">
        <f t="shared" si="2"/>
        <v>0</v>
      </c>
      <c r="O41" s="52">
        <f t="shared" si="2"/>
        <v>0</v>
      </c>
      <c r="P41" s="52"/>
      <c r="Q41" s="52"/>
      <c r="R41" s="52"/>
      <c r="S41" s="52"/>
      <c r="T41" s="52"/>
      <c r="U41" s="52"/>
    </row>
    <row r="42" spans="1:21" s="24" customFormat="1" ht="75" customHeight="1">
      <c r="A42" s="54">
        <v>1</v>
      </c>
      <c r="B42" s="59" t="s">
        <v>249</v>
      </c>
      <c r="C42" s="54"/>
      <c r="D42" s="78" t="s">
        <v>131</v>
      </c>
      <c r="E42" s="57" t="s">
        <v>250</v>
      </c>
      <c r="F42" s="54" t="s">
        <v>251</v>
      </c>
      <c r="G42" s="54">
        <v>100</v>
      </c>
      <c r="H42" s="54">
        <v>100</v>
      </c>
      <c r="I42" s="54"/>
      <c r="J42" s="54"/>
      <c r="K42" s="54"/>
      <c r="L42" s="54">
        <v>1</v>
      </c>
      <c r="M42" s="54">
        <v>100</v>
      </c>
      <c r="N42" s="54"/>
      <c r="O42" s="54"/>
      <c r="P42" s="54">
        <v>2022.6</v>
      </c>
      <c r="Q42" s="54">
        <v>2022.12</v>
      </c>
      <c r="R42" s="57" t="s">
        <v>123</v>
      </c>
      <c r="S42" s="57" t="s">
        <v>124</v>
      </c>
      <c r="T42" s="57" t="s">
        <v>110</v>
      </c>
      <c r="U42" s="54"/>
    </row>
    <row r="43" spans="1:21" s="24" customFormat="1" ht="21.75" customHeight="1">
      <c r="A43" s="54"/>
      <c r="B43" s="55"/>
      <c r="C43" s="74"/>
      <c r="D43" s="56" t="s">
        <v>131</v>
      </c>
      <c r="E43" s="74"/>
      <c r="F43" s="54"/>
      <c r="G43" s="54"/>
      <c r="H43" s="54"/>
      <c r="I43" s="54"/>
      <c r="J43" s="54"/>
      <c r="K43" s="54"/>
      <c r="L43" s="54"/>
      <c r="M43" s="54"/>
      <c r="N43" s="54"/>
      <c r="O43" s="54"/>
      <c r="P43" s="54"/>
      <c r="Q43" s="54"/>
      <c r="R43" s="54"/>
      <c r="S43" s="54"/>
      <c r="T43" s="54"/>
      <c r="U43" s="54"/>
    </row>
    <row r="44" spans="1:21" s="24" customFormat="1" ht="21.75" customHeight="1">
      <c r="A44" s="54"/>
      <c r="B44" s="55" t="s">
        <v>252</v>
      </c>
      <c r="C44" s="74"/>
      <c r="D44" s="56" t="s">
        <v>131</v>
      </c>
      <c r="E44" s="74"/>
      <c r="F44" s="54"/>
      <c r="G44" s="54"/>
      <c r="H44" s="54"/>
      <c r="I44" s="54"/>
      <c r="J44" s="54"/>
      <c r="K44" s="54"/>
      <c r="L44" s="54"/>
      <c r="M44" s="54"/>
      <c r="N44" s="54"/>
      <c r="O44" s="54"/>
      <c r="P44" s="54"/>
      <c r="Q44" s="54"/>
      <c r="R44" s="54"/>
      <c r="S44" s="54"/>
      <c r="T44" s="54"/>
      <c r="U44" s="54"/>
    </row>
    <row r="45" spans="1:21" s="24" customFormat="1" ht="21.75" customHeight="1">
      <c r="A45" s="75" t="s">
        <v>65</v>
      </c>
      <c r="B45" s="76" t="s">
        <v>253</v>
      </c>
      <c r="C45" s="77"/>
      <c r="D45" s="77"/>
      <c r="E45" s="77"/>
      <c r="F45" s="52"/>
      <c r="G45" s="52"/>
      <c r="H45" s="52">
        <f aca="true" t="shared" si="3" ref="H45:O45">H46</f>
        <v>92</v>
      </c>
      <c r="I45" s="52">
        <f t="shared" si="3"/>
        <v>0</v>
      </c>
      <c r="J45" s="52">
        <f t="shared" si="3"/>
        <v>0</v>
      </c>
      <c r="K45" s="52">
        <f t="shared" si="3"/>
        <v>0</v>
      </c>
      <c r="L45" s="52">
        <f t="shared" si="3"/>
        <v>0</v>
      </c>
      <c r="M45" s="52">
        <f t="shared" si="3"/>
        <v>92</v>
      </c>
      <c r="N45" s="52">
        <f t="shared" si="3"/>
        <v>0</v>
      </c>
      <c r="O45" s="52">
        <f t="shared" si="3"/>
        <v>0</v>
      </c>
      <c r="P45" s="52"/>
      <c r="Q45" s="52"/>
      <c r="R45" s="52"/>
      <c r="S45" s="52"/>
      <c r="T45" s="52"/>
      <c r="U45" s="52"/>
    </row>
    <row r="46" spans="1:21" s="24" customFormat="1" ht="49.5" customHeight="1">
      <c r="A46" s="74">
        <v>1</v>
      </c>
      <c r="B46" s="55" t="s">
        <v>254</v>
      </c>
      <c r="C46" s="56" t="s">
        <v>130</v>
      </c>
      <c r="D46" s="56" t="s">
        <v>131</v>
      </c>
      <c r="E46" s="56" t="s">
        <v>255</v>
      </c>
      <c r="F46" s="57" t="s">
        <v>256</v>
      </c>
      <c r="G46" s="54">
        <v>92</v>
      </c>
      <c r="H46" s="54">
        <v>92</v>
      </c>
      <c r="I46" s="54"/>
      <c r="J46" s="54"/>
      <c r="K46" s="54"/>
      <c r="L46" s="54">
        <v>0</v>
      </c>
      <c r="M46" s="54">
        <v>92</v>
      </c>
      <c r="N46" s="54">
        <v>0</v>
      </c>
      <c r="O46" s="54">
        <v>0</v>
      </c>
      <c r="P46" s="54">
        <v>2022.3</v>
      </c>
      <c r="Q46" s="54">
        <v>2022.12</v>
      </c>
      <c r="R46" s="82" t="s">
        <v>257</v>
      </c>
      <c r="S46" s="57" t="s">
        <v>258</v>
      </c>
      <c r="T46" s="57" t="s">
        <v>258</v>
      </c>
      <c r="U46" s="54"/>
    </row>
    <row r="47" spans="1:21" s="24" customFormat="1" ht="21.75" customHeight="1">
      <c r="A47" s="54"/>
      <c r="B47" s="55"/>
      <c r="C47" s="74"/>
      <c r="D47" s="56" t="s">
        <v>105</v>
      </c>
      <c r="E47" s="74"/>
      <c r="F47" s="54"/>
      <c r="G47" s="54"/>
      <c r="H47" s="54"/>
      <c r="I47" s="54"/>
      <c r="J47" s="54"/>
      <c r="K47" s="54"/>
      <c r="L47" s="54"/>
      <c r="M47" s="54"/>
      <c r="N47" s="54"/>
      <c r="O47" s="54"/>
      <c r="P47" s="54"/>
      <c r="Q47" s="54"/>
      <c r="R47" s="54"/>
      <c r="S47" s="54"/>
      <c r="T47" s="54"/>
      <c r="U47" s="54"/>
    </row>
    <row r="48" spans="1:21" s="24" customFormat="1" ht="21.75" customHeight="1">
      <c r="A48" s="54"/>
      <c r="B48" s="55"/>
      <c r="C48" s="74"/>
      <c r="D48" s="56" t="s">
        <v>131</v>
      </c>
      <c r="E48" s="74"/>
      <c r="F48" s="54"/>
      <c r="G48" s="54"/>
      <c r="H48" s="54"/>
      <c r="I48" s="54"/>
      <c r="J48" s="54"/>
      <c r="K48" s="54"/>
      <c r="L48" s="54"/>
      <c r="M48" s="54"/>
      <c r="N48" s="54"/>
      <c r="O48" s="54"/>
      <c r="P48" s="54"/>
      <c r="Q48" s="54"/>
      <c r="R48" s="54"/>
      <c r="S48" s="54"/>
      <c r="T48" s="54"/>
      <c r="U48" s="54"/>
    </row>
    <row r="49" spans="1:21" s="24" customFormat="1" ht="21.75" customHeight="1">
      <c r="A49" s="54"/>
      <c r="B49" s="55" t="s">
        <v>252</v>
      </c>
      <c r="C49" s="74"/>
      <c r="D49" s="74"/>
      <c r="E49" s="74"/>
      <c r="F49" s="54"/>
      <c r="G49" s="54"/>
      <c r="H49" s="54"/>
      <c r="I49" s="54"/>
      <c r="J49" s="54"/>
      <c r="K49" s="54"/>
      <c r="L49" s="54"/>
      <c r="M49" s="54"/>
      <c r="N49" s="54"/>
      <c r="O49" s="54"/>
      <c r="P49" s="54"/>
      <c r="Q49" s="54"/>
      <c r="R49" s="54"/>
      <c r="S49" s="54"/>
      <c r="T49" s="54"/>
      <c r="U49" s="54"/>
    </row>
    <row r="50" spans="1:21" s="24" customFormat="1" ht="21.75" customHeight="1">
      <c r="A50" s="75" t="s">
        <v>68</v>
      </c>
      <c r="B50" s="76" t="s">
        <v>259</v>
      </c>
      <c r="C50" s="77"/>
      <c r="D50" s="77"/>
      <c r="E50" s="77"/>
      <c r="F50" s="52"/>
      <c r="G50" s="52"/>
      <c r="H50" s="52">
        <f aca="true" t="shared" si="4" ref="H50:O50">SUM(H51:H81)</f>
        <v>5731.04</v>
      </c>
      <c r="I50" s="52">
        <f t="shared" si="4"/>
        <v>0</v>
      </c>
      <c r="J50" s="52">
        <f t="shared" si="4"/>
        <v>0</v>
      </c>
      <c r="K50" s="52">
        <f t="shared" si="4"/>
        <v>0</v>
      </c>
      <c r="L50" s="52">
        <f t="shared" si="4"/>
        <v>48</v>
      </c>
      <c r="M50" s="52">
        <f t="shared" si="4"/>
        <v>5731.04</v>
      </c>
      <c r="N50" s="52">
        <f t="shared" si="4"/>
        <v>5515</v>
      </c>
      <c r="O50" s="52">
        <f t="shared" si="4"/>
        <v>20887</v>
      </c>
      <c r="P50" s="52"/>
      <c r="Q50" s="52"/>
      <c r="R50" s="52"/>
      <c r="S50" s="52"/>
      <c r="T50" s="52"/>
      <c r="U50" s="52"/>
    </row>
    <row r="51" spans="1:21" s="24" customFormat="1" ht="99.75" customHeight="1">
      <c r="A51" s="54">
        <v>1</v>
      </c>
      <c r="B51" s="55" t="s">
        <v>260</v>
      </c>
      <c r="C51" s="56" t="s">
        <v>104</v>
      </c>
      <c r="D51" s="56" t="s">
        <v>105</v>
      </c>
      <c r="E51" s="56" t="s">
        <v>261</v>
      </c>
      <c r="F51" s="58" t="s">
        <v>262</v>
      </c>
      <c r="G51" s="54" t="s">
        <v>263</v>
      </c>
      <c r="H51" s="54">
        <v>100</v>
      </c>
      <c r="I51" s="54"/>
      <c r="J51" s="54"/>
      <c r="K51" s="54"/>
      <c r="L51" s="54">
        <v>1</v>
      </c>
      <c r="M51" s="54">
        <v>100</v>
      </c>
      <c r="N51" s="54"/>
      <c r="O51" s="54"/>
      <c r="P51" s="54">
        <v>2022.3</v>
      </c>
      <c r="Q51" s="54">
        <v>2022.12</v>
      </c>
      <c r="R51" s="57" t="s">
        <v>264</v>
      </c>
      <c r="S51" s="57" t="s">
        <v>265</v>
      </c>
      <c r="T51" s="90" t="s">
        <v>156</v>
      </c>
      <c r="U51" s="54"/>
    </row>
    <row r="52" spans="1:21" s="24" customFormat="1" ht="93" customHeight="1">
      <c r="A52" s="54">
        <v>2</v>
      </c>
      <c r="B52" s="55" t="s">
        <v>266</v>
      </c>
      <c r="C52" s="56" t="s">
        <v>104</v>
      </c>
      <c r="D52" s="56" t="s">
        <v>131</v>
      </c>
      <c r="E52" s="56" t="s">
        <v>267</v>
      </c>
      <c r="F52" s="54" t="s">
        <v>268</v>
      </c>
      <c r="G52" s="54" t="s">
        <v>263</v>
      </c>
      <c r="H52" s="54">
        <v>100</v>
      </c>
      <c r="I52" s="54"/>
      <c r="J52" s="54"/>
      <c r="K52" s="54"/>
      <c r="L52" s="54">
        <v>1</v>
      </c>
      <c r="M52" s="54">
        <v>100</v>
      </c>
      <c r="N52" s="54">
        <v>110</v>
      </c>
      <c r="O52" s="54">
        <v>400</v>
      </c>
      <c r="P52" s="54">
        <v>2022.3</v>
      </c>
      <c r="Q52" s="54">
        <v>2022.12</v>
      </c>
      <c r="R52" s="57" t="s">
        <v>269</v>
      </c>
      <c r="S52" s="57" t="s">
        <v>265</v>
      </c>
      <c r="T52" s="90" t="s">
        <v>156</v>
      </c>
      <c r="U52" s="54"/>
    </row>
    <row r="53" spans="1:21" s="24" customFormat="1" ht="64.5" customHeight="1">
      <c r="A53" s="54">
        <v>3</v>
      </c>
      <c r="B53" s="55" t="s">
        <v>270</v>
      </c>
      <c r="C53" s="56" t="s">
        <v>130</v>
      </c>
      <c r="D53" s="56" t="s">
        <v>131</v>
      </c>
      <c r="E53" s="56" t="s">
        <v>271</v>
      </c>
      <c r="F53" s="57" t="s">
        <v>272</v>
      </c>
      <c r="G53" s="54" t="s">
        <v>263</v>
      </c>
      <c r="H53" s="54">
        <v>100</v>
      </c>
      <c r="I53" s="54"/>
      <c r="J53" s="54"/>
      <c r="K53" s="54"/>
      <c r="L53" s="54">
        <v>1</v>
      </c>
      <c r="M53" s="54">
        <v>100</v>
      </c>
      <c r="N53" s="54">
        <v>61</v>
      </c>
      <c r="O53" s="54">
        <v>207</v>
      </c>
      <c r="P53" s="54">
        <v>2022.3</v>
      </c>
      <c r="Q53" s="54">
        <v>2022.12</v>
      </c>
      <c r="R53" s="57" t="s">
        <v>273</v>
      </c>
      <c r="S53" s="57" t="s">
        <v>119</v>
      </c>
      <c r="T53" s="90" t="s">
        <v>156</v>
      </c>
      <c r="U53" s="54"/>
    </row>
    <row r="54" spans="1:21" s="24" customFormat="1" ht="39" customHeight="1">
      <c r="A54" s="54">
        <v>4</v>
      </c>
      <c r="B54" s="55" t="s">
        <v>274</v>
      </c>
      <c r="C54" s="56" t="s">
        <v>130</v>
      </c>
      <c r="D54" s="56" t="s">
        <v>131</v>
      </c>
      <c r="E54" s="56" t="s">
        <v>275</v>
      </c>
      <c r="F54" s="54" t="s">
        <v>276</v>
      </c>
      <c r="G54" s="54" t="s">
        <v>263</v>
      </c>
      <c r="H54" s="54">
        <v>100</v>
      </c>
      <c r="I54" s="54"/>
      <c r="J54" s="54"/>
      <c r="K54" s="54"/>
      <c r="L54" s="54">
        <v>1</v>
      </c>
      <c r="M54" s="54">
        <v>100</v>
      </c>
      <c r="N54" s="54"/>
      <c r="O54" s="54"/>
      <c r="P54" s="54">
        <v>2022.3</v>
      </c>
      <c r="Q54" s="54">
        <v>2022.12</v>
      </c>
      <c r="R54" s="57" t="s">
        <v>277</v>
      </c>
      <c r="S54" s="57" t="s">
        <v>238</v>
      </c>
      <c r="T54" s="90" t="s">
        <v>156</v>
      </c>
      <c r="U54" s="54"/>
    </row>
    <row r="55" spans="1:21" s="24" customFormat="1" ht="409.5">
      <c r="A55" s="54">
        <v>5</v>
      </c>
      <c r="B55" s="55" t="s">
        <v>278</v>
      </c>
      <c r="C55" s="56" t="s">
        <v>130</v>
      </c>
      <c r="D55" s="56" t="s">
        <v>131</v>
      </c>
      <c r="E55" s="56" t="s">
        <v>235</v>
      </c>
      <c r="F55" s="57" t="s">
        <v>279</v>
      </c>
      <c r="G55" s="54"/>
      <c r="H55" s="54">
        <v>500</v>
      </c>
      <c r="I55" s="54"/>
      <c r="J55" s="54"/>
      <c r="K55" s="54"/>
      <c r="L55" s="54">
        <v>2</v>
      </c>
      <c r="M55" s="54">
        <v>500</v>
      </c>
      <c r="N55" s="54">
        <v>50</v>
      </c>
      <c r="O55" s="54">
        <v>143</v>
      </c>
      <c r="P55" s="88">
        <v>2022.06</v>
      </c>
      <c r="Q55" s="88">
        <v>2023.06</v>
      </c>
      <c r="R55" s="57" t="s">
        <v>280</v>
      </c>
      <c r="S55" s="57" t="s">
        <v>238</v>
      </c>
      <c r="T55" s="57" t="s">
        <v>281</v>
      </c>
      <c r="U55" s="54"/>
    </row>
    <row r="56" spans="1:21" s="24" customFormat="1" ht="204" customHeight="1">
      <c r="A56" s="54">
        <v>6</v>
      </c>
      <c r="B56" s="55" t="s">
        <v>282</v>
      </c>
      <c r="C56" s="56" t="s">
        <v>130</v>
      </c>
      <c r="D56" s="56" t="s">
        <v>131</v>
      </c>
      <c r="E56" s="56" t="s">
        <v>235</v>
      </c>
      <c r="F56" s="54" t="s">
        <v>283</v>
      </c>
      <c r="G56" s="54"/>
      <c r="H56" s="54">
        <v>100</v>
      </c>
      <c r="I56" s="54"/>
      <c r="J56" s="54"/>
      <c r="K56" s="54"/>
      <c r="L56" s="54">
        <v>1</v>
      </c>
      <c r="M56" s="54">
        <v>100</v>
      </c>
      <c r="N56" s="54">
        <v>21</v>
      </c>
      <c r="O56" s="54">
        <v>56</v>
      </c>
      <c r="P56" s="88">
        <v>2022.06</v>
      </c>
      <c r="Q56" s="88">
        <v>2023.04</v>
      </c>
      <c r="R56" s="94" t="s">
        <v>284</v>
      </c>
      <c r="S56" s="57" t="s">
        <v>238</v>
      </c>
      <c r="T56" s="90" t="s">
        <v>156</v>
      </c>
      <c r="U56" s="54"/>
    </row>
    <row r="57" spans="1:21" s="24" customFormat="1" ht="39" customHeight="1">
      <c r="A57" s="54">
        <v>7</v>
      </c>
      <c r="B57" s="55" t="s">
        <v>285</v>
      </c>
      <c r="C57" s="56" t="s">
        <v>130</v>
      </c>
      <c r="D57" s="56" t="s">
        <v>131</v>
      </c>
      <c r="E57" s="56" t="s">
        <v>286</v>
      </c>
      <c r="F57" s="57" t="s">
        <v>287</v>
      </c>
      <c r="G57" s="54" t="s">
        <v>263</v>
      </c>
      <c r="H57" s="54">
        <v>100</v>
      </c>
      <c r="I57" s="54"/>
      <c r="J57" s="54"/>
      <c r="K57" s="54"/>
      <c r="L57" s="54">
        <v>1</v>
      </c>
      <c r="M57" s="54">
        <v>100</v>
      </c>
      <c r="N57" s="54">
        <v>39</v>
      </c>
      <c r="O57" s="54">
        <v>145</v>
      </c>
      <c r="P57" s="54">
        <v>2022.3</v>
      </c>
      <c r="Q57" s="54">
        <v>2022.12</v>
      </c>
      <c r="R57" s="57" t="s">
        <v>277</v>
      </c>
      <c r="S57" s="57" t="s">
        <v>155</v>
      </c>
      <c r="T57" s="90" t="s">
        <v>156</v>
      </c>
      <c r="U57" s="54"/>
    </row>
    <row r="58" spans="1:21" s="24" customFormat="1" ht="75" customHeight="1">
      <c r="A58" s="54">
        <v>8</v>
      </c>
      <c r="B58" s="55" t="s">
        <v>288</v>
      </c>
      <c r="C58" s="56" t="s">
        <v>130</v>
      </c>
      <c r="D58" s="56" t="s">
        <v>131</v>
      </c>
      <c r="E58" s="56" t="s">
        <v>184</v>
      </c>
      <c r="F58" s="57" t="s">
        <v>289</v>
      </c>
      <c r="G58" s="54" t="s">
        <v>263</v>
      </c>
      <c r="H58" s="54">
        <v>100</v>
      </c>
      <c r="I58" s="54"/>
      <c r="J58" s="54"/>
      <c r="K58" s="54"/>
      <c r="L58" s="54">
        <v>1</v>
      </c>
      <c r="M58" s="54">
        <v>100</v>
      </c>
      <c r="N58" s="54">
        <v>0</v>
      </c>
      <c r="O58" s="54">
        <v>129</v>
      </c>
      <c r="P58" s="54">
        <v>2022.3</v>
      </c>
      <c r="Q58" s="54">
        <v>2022.12</v>
      </c>
      <c r="R58" s="57" t="s">
        <v>277</v>
      </c>
      <c r="S58" s="57" t="s">
        <v>290</v>
      </c>
      <c r="T58" s="90" t="s">
        <v>156</v>
      </c>
      <c r="U58" s="54"/>
    </row>
    <row r="59" spans="1:21" s="24" customFormat="1" ht="75" customHeight="1">
      <c r="A59" s="54">
        <v>9</v>
      </c>
      <c r="B59" s="55" t="s">
        <v>291</v>
      </c>
      <c r="C59" s="56" t="s">
        <v>130</v>
      </c>
      <c r="D59" s="56" t="s">
        <v>131</v>
      </c>
      <c r="E59" s="56" t="s">
        <v>173</v>
      </c>
      <c r="F59" s="57" t="s">
        <v>292</v>
      </c>
      <c r="G59" s="54" t="s">
        <v>263</v>
      </c>
      <c r="H59" s="54">
        <v>100</v>
      </c>
      <c r="I59" s="54"/>
      <c r="J59" s="54"/>
      <c r="K59" s="54"/>
      <c r="L59" s="54">
        <v>1</v>
      </c>
      <c r="M59" s="54">
        <v>100</v>
      </c>
      <c r="N59" s="54">
        <v>3</v>
      </c>
      <c r="O59" s="54">
        <v>10</v>
      </c>
      <c r="P59" s="54">
        <v>2022.3</v>
      </c>
      <c r="Q59" s="54">
        <v>2022.12</v>
      </c>
      <c r="R59" s="57" t="s">
        <v>293</v>
      </c>
      <c r="S59" s="57" t="s">
        <v>290</v>
      </c>
      <c r="T59" s="90" t="s">
        <v>156</v>
      </c>
      <c r="U59" s="54"/>
    </row>
    <row r="60" spans="1:21" s="24" customFormat="1" ht="75" customHeight="1">
      <c r="A60" s="54">
        <v>10</v>
      </c>
      <c r="B60" s="55" t="s">
        <v>294</v>
      </c>
      <c r="C60" s="56" t="s">
        <v>130</v>
      </c>
      <c r="D60" s="56" t="s">
        <v>131</v>
      </c>
      <c r="E60" s="56" t="s">
        <v>162</v>
      </c>
      <c r="F60" s="57" t="s">
        <v>295</v>
      </c>
      <c r="G60" s="54" t="s">
        <v>263</v>
      </c>
      <c r="H60" s="54">
        <v>100</v>
      </c>
      <c r="I60" s="54"/>
      <c r="J60" s="54"/>
      <c r="K60" s="54"/>
      <c r="L60" s="54">
        <v>1</v>
      </c>
      <c r="M60" s="54">
        <v>100</v>
      </c>
      <c r="N60" s="54">
        <v>0</v>
      </c>
      <c r="O60" s="54">
        <v>0</v>
      </c>
      <c r="P60" s="54">
        <v>2022.3</v>
      </c>
      <c r="Q60" s="54">
        <v>2022.12</v>
      </c>
      <c r="R60" s="57" t="s">
        <v>296</v>
      </c>
      <c r="S60" s="57" t="s">
        <v>290</v>
      </c>
      <c r="T60" s="90" t="s">
        <v>156</v>
      </c>
      <c r="U60" s="54"/>
    </row>
    <row r="61" spans="1:21" s="27" customFormat="1" ht="157.5" customHeight="1">
      <c r="A61" s="54">
        <v>11</v>
      </c>
      <c r="B61" s="59" t="s">
        <v>297</v>
      </c>
      <c r="C61" s="57" t="s">
        <v>104</v>
      </c>
      <c r="D61" s="57" t="s">
        <v>131</v>
      </c>
      <c r="E61" s="57" t="s">
        <v>162</v>
      </c>
      <c r="F61" s="79" t="s">
        <v>298</v>
      </c>
      <c r="G61" s="80" t="s">
        <v>299</v>
      </c>
      <c r="H61" s="80">
        <v>323.04</v>
      </c>
      <c r="I61" s="80">
        <v>0</v>
      </c>
      <c r="J61" s="80">
        <v>0</v>
      </c>
      <c r="K61" s="80">
        <v>0</v>
      </c>
      <c r="L61" s="80">
        <v>1</v>
      </c>
      <c r="M61" s="80">
        <v>323.04</v>
      </c>
      <c r="N61" s="80">
        <v>16</v>
      </c>
      <c r="O61" s="80">
        <v>61</v>
      </c>
      <c r="P61" s="54">
        <v>2022.6</v>
      </c>
      <c r="Q61" s="54">
        <v>2022.12</v>
      </c>
      <c r="R61" s="58" t="s">
        <v>300</v>
      </c>
      <c r="S61" s="90" t="s">
        <v>166</v>
      </c>
      <c r="T61" s="90" t="s">
        <v>214</v>
      </c>
      <c r="U61" s="54"/>
    </row>
    <row r="62" spans="1:21" s="28" customFormat="1" ht="63" customHeight="1">
      <c r="A62" s="54">
        <v>12</v>
      </c>
      <c r="B62" s="59" t="s">
        <v>301</v>
      </c>
      <c r="C62" s="57" t="s">
        <v>130</v>
      </c>
      <c r="D62" s="57" t="s">
        <v>56</v>
      </c>
      <c r="E62" s="57" t="s">
        <v>302</v>
      </c>
      <c r="F62" s="57" t="s">
        <v>303</v>
      </c>
      <c r="G62" s="81" t="s">
        <v>304</v>
      </c>
      <c r="H62" s="81">
        <v>7</v>
      </c>
      <c r="I62" s="81">
        <v>0</v>
      </c>
      <c r="J62" s="81">
        <v>0</v>
      </c>
      <c r="K62" s="81">
        <v>0</v>
      </c>
      <c r="L62" s="81">
        <v>4</v>
      </c>
      <c r="M62" s="81">
        <v>7</v>
      </c>
      <c r="N62" s="81">
        <v>202</v>
      </c>
      <c r="O62" s="81">
        <v>584</v>
      </c>
      <c r="P62" s="54">
        <v>2022.6</v>
      </c>
      <c r="Q62" s="54">
        <v>2022.12</v>
      </c>
      <c r="R62" s="95" t="s">
        <v>305</v>
      </c>
      <c r="S62" s="83" t="s">
        <v>166</v>
      </c>
      <c r="T62" s="83" t="s">
        <v>214</v>
      </c>
      <c r="U62" s="54"/>
    </row>
    <row r="63" spans="1:21" s="28" customFormat="1" ht="54" customHeight="1">
      <c r="A63" s="54">
        <v>13</v>
      </c>
      <c r="B63" s="59" t="s">
        <v>306</v>
      </c>
      <c r="C63" s="57" t="s">
        <v>130</v>
      </c>
      <c r="D63" s="57" t="s">
        <v>56</v>
      </c>
      <c r="E63" s="82" t="s">
        <v>184</v>
      </c>
      <c r="F63" s="83" t="s">
        <v>307</v>
      </c>
      <c r="G63" s="80" t="s">
        <v>308</v>
      </c>
      <c r="H63" s="81">
        <v>10</v>
      </c>
      <c r="I63" s="81">
        <v>0</v>
      </c>
      <c r="J63" s="81">
        <v>0</v>
      </c>
      <c r="K63" s="81">
        <v>0</v>
      </c>
      <c r="L63" s="81">
        <v>1</v>
      </c>
      <c r="M63" s="81">
        <v>10</v>
      </c>
      <c r="N63" s="81">
        <v>39</v>
      </c>
      <c r="O63" s="81">
        <v>102</v>
      </c>
      <c r="P63" s="54">
        <v>2022.6</v>
      </c>
      <c r="Q63" s="54">
        <v>2022.12</v>
      </c>
      <c r="R63" s="83" t="s">
        <v>309</v>
      </c>
      <c r="S63" s="91" t="s">
        <v>166</v>
      </c>
      <c r="T63" s="91" t="s">
        <v>214</v>
      </c>
      <c r="U63" s="80"/>
    </row>
    <row r="64" spans="1:21" s="28" customFormat="1" ht="90" customHeight="1">
      <c r="A64" s="54">
        <v>14</v>
      </c>
      <c r="B64" s="59" t="s">
        <v>310</v>
      </c>
      <c r="C64" s="57" t="s">
        <v>130</v>
      </c>
      <c r="D64" s="57" t="s">
        <v>56</v>
      </c>
      <c r="E64" s="82" t="s">
        <v>162</v>
      </c>
      <c r="F64" s="83" t="s">
        <v>307</v>
      </c>
      <c r="G64" s="80" t="s">
        <v>308</v>
      </c>
      <c r="H64" s="81">
        <v>10</v>
      </c>
      <c r="I64" s="81">
        <v>0</v>
      </c>
      <c r="J64" s="81">
        <v>0</v>
      </c>
      <c r="K64" s="81">
        <v>0</v>
      </c>
      <c r="L64" s="81">
        <v>1</v>
      </c>
      <c r="M64" s="81">
        <v>10</v>
      </c>
      <c r="N64" s="81">
        <v>16</v>
      </c>
      <c r="O64" s="81">
        <v>61</v>
      </c>
      <c r="P64" s="54">
        <v>2022.6</v>
      </c>
      <c r="Q64" s="54">
        <v>2022.12</v>
      </c>
      <c r="R64" s="95" t="s">
        <v>311</v>
      </c>
      <c r="S64" s="83" t="s">
        <v>166</v>
      </c>
      <c r="T64" s="83" t="s">
        <v>214</v>
      </c>
      <c r="U64" s="80"/>
    </row>
    <row r="65" spans="1:21" s="24" customFormat="1" ht="75" customHeight="1">
      <c r="A65" s="54">
        <v>15</v>
      </c>
      <c r="B65" s="55" t="s">
        <v>312</v>
      </c>
      <c r="C65" s="56" t="s">
        <v>130</v>
      </c>
      <c r="D65" s="56" t="s">
        <v>131</v>
      </c>
      <c r="E65" s="56" t="s">
        <v>178</v>
      </c>
      <c r="F65" s="57" t="s">
        <v>313</v>
      </c>
      <c r="G65" s="54" t="s">
        <v>263</v>
      </c>
      <c r="H65" s="54">
        <v>100</v>
      </c>
      <c r="I65" s="54"/>
      <c r="J65" s="54"/>
      <c r="K65" s="54"/>
      <c r="L65" s="54">
        <v>1</v>
      </c>
      <c r="M65" s="54">
        <v>100</v>
      </c>
      <c r="N65" s="54">
        <v>6</v>
      </c>
      <c r="O65" s="54">
        <v>22</v>
      </c>
      <c r="P65" s="54">
        <v>2022.3</v>
      </c>
      <c r="Q65" s="54">
        <v>2022.12</v>
      </c>
      <c r="R65" s="57" t="s">
        <v>314</v>
      </c>
      <c r="S65" s="57" t="s">
        <v>290</v>
      </c>
      <c r="T65" s="90" t="s">
        <v>156</v>
      </c>
      <c r="U65" s="54"/>
    </row>
    <row r="66" spans="1:21" s="24" customFormat="1" ht="39" customHeight="1">
      <c r="A66" s="54">
        <v>16</v>
      </c>
      <c r="B66" s="55" t="s">
        <v>315</v>
      </c>
      <c r="C66" s="56" t="s">
        <v>130</v>
      </c>
      <c r="D66" s="56" t="s">
        <v>131</v>
      </c>
      <c r="E66" s="56" t="s">
        <v>231</v>
      </c>
      <c r="F66" s="54" t="s">
        <v>316</v>
      </c>
      <c r="G66" s="54" t="s">
        <v>263</v>
      </c>
      <c r="H66" s="54">
        <v>100</v>
      </c>
      <c r="I66" s="54"/>
      <c r="J66" s="54"/>
      <c r="K66" s="54"/>
      <c r="L66" s="54">
        <v>1</v>
      </c>
      <c r="M66" s="54">
        <v>100</v>
      </c>
      <c r="N66" s="54"/>
      <c r="O66" s="54"/>
      <c r="P66" s="54">
        <v>2022.3</v>
      </c>
      <c r="Q66" s="54">
        <v>2022.12</v>
      </c>
      <c r="R66" s="57" t="s">
        <v>317</v>
      </c>
      <c r="S66" s="57" t="s">
        <v>135</v>
      </c>
      <c r="T66" s="90" t="s">
        <v>156</v>
      </c>
      <c r="U66" s="54"/>
    </row>
    <row r="67" spans="1:21" s="24" customFormat="1" ht="39" customHeight="1">
      <c r="A67" s="54">
        <v>17</v>
      </c>
      <c r="B67" s="55" t="s">
        <v>318</v>
      </c>
      <c r="C67" s="56" t="s">
        <v>130</v>
      </c>
      <c r="D67" s="56" t="s">
        <v>131</v>
      </c>
      <c r="E67" s="56" t="s">
        <v>319</v>
      </c>
      <c r="F67" s="54" t="s">
        <v>320</v>
      </c>
      <c r="G67" s="54" t="s">
        <v>263</v>
      </c>
      <c r="H67" s="54">
        <v>100</v>
      </c>
      <c r="I67" s="54"/>
      <c r="J67" s="54"/>
      <c r="K67" s="54"/>
      <c r="L67" s="54">
        <v>1</v>
      </c>
      <c r="M67" s="54">
        <v>100</v>
      </c>
      <c r="N67" s="54"/>
      <c r="O67" s="54"/>
      <c r="P67" s="54">
        <v>2022.3</v>
      </c>
      <c r="Q67" s="54">
        <v>2022.12</v>
      </c>
      <c r="R67" s="57" t="s">
        <v>321</v>
      </c>
      <c r="S67" s="57" t="s">
        <v>135</v>
      </c>
      <c r="T67" s="90" t="s">
        <v>156</v>
      </c>
      <c r="U67" s="54"/>
    </row>
    <row r="68" spans="1:21" s="22" customFormat="1" ht="39" customHeight="1">
      <c r="A68" s="54">
        <v>18</v>
      </c>
      <c r="B68" s="59" t="s">
        <v>322</v>
      </c>
      <c r="C68" s="57" t="s">
        <v>130</v>
      </c>
      <c r="D68" s="57" t="s">
        <v>131</v>
      </c>
      <c r="E68" s="57" t="s">
        <v>231</v>
      </c>
      <c r="F68" s="54" t="s">
        <v>323</v>
      </c>
      <c r="G68" s="60"/>
      <c r="H68" s="54">
        <v>1400</v>
      </c>
      <c r="I68" s="54"/>
      <c r="J68" s="54"/>
      <c r="K68" s="54"/>
      <c r="L68" s="54">
        <v>1</v>
      </c>
      <c r="M68" s="54">
        <v>1400</v>
      </c>
      <c r="N68" s="54"/>
      <c r="O68" s="54"/>
      <c r="P68" s="54">
        <v>2022.7</v>
      </c>
      <c r="Q68" s="54">
        <v>2022.12</v>
      </c>
      <c r="R68" s="57" t="s">
        <v>324</v>
      </c>
      <c r="S68" s="57" t="s">
        <v>135</v>
      </c>
      <c r="T68" s="57" t="s">
        <v>325</v>
      </c>
      <c r="U68" s="60"/>
    </row>
    <row r="69" spans="1:21" s="22" customFormat="1" ht="39" customHeight="1">
      <c r="A69" s="54">
        <v>19</v>
      </c>
      <c r="B69" s="59" t="s">
        <v>326</v>
      </c>
      <c r="C69" s="57" t="s">
        <v>130</v>
      </c>
      <c r="D69" s="57" t="s">
        <v>131</v>
      </c>
      <c r="E69" s="57" t="s">
        <v>327</v>
      </c>
      <c r="F69" s="57" t="s">
        <v>328</v>
      </c>
      <c r="G69" s="60"/>
      <c r="H69" s="54">
        <v>20</v>
      </c>
      <c r="I69" s="54"/>
      <c r="J69" s="54"/>
      <c r="K69" s="54"/>
      <c r="L69" s="54">
        <v>1</v>
      </c>
      <c r="M69" s="54">
        <v>20</v>
      </c>
      <c r="N69" s="54"/>
      <c r="O69" s="54"/>
      <c r="P69" s="54">
        <v>2022.6</v>
      </c>
      <c r="Q69" s="54">
        <v>2022.12</v>
      </c>
      <c r="R69" s="57" t="s">
        <v>329</v>
      </c>
      <c r="S69" s="57" t="s">
        <v>135</v>
      </c>
      <c r="T69" s="90" t="s">
        <v>156</v>
      </c>
      <c r="U69" s="60"/>
    </row>
    <row r="70" spans="1:21" s="22" customFormat="1" ht="39" customHeight="1">
      <c r="A70" s="54">
        <v>20</v>
      </c>
      <c r="B70" s="59" t="s">
        <v>330</v>
      </c>
      <c r="C70" s="57" t="s">
        <v>130</v>
      </c>
      <c r="D70" s="57" t="s">
        <v>131</v>
      </c>
      <c r="E70" s="57" t="s">
        <v>231</v>
      </c>
      <c r="F70" s="57" t="s">
        <v>331</v>
      </c>
      <c r="G70" s="60"/>
      <c r="H70" s="54">
        <v>40</v>
      </c>
      <c r="I70" s="54"/>
      <c r="J70" s="54"/>
      <c r="K70" s="54"/>
      <c r="L70" s="54">
        <v>1</v>
      </c>
      <c r="M70" s="54">
        <v>40</v>
      </c>
      <c r="N70" s="54"/>
      <c r="O70" s="54"/>
      <c r="P70" s="54">
        <v>2022.6</v>
      </c>
      <c r="Q70" s="54">
        <v>2022.12</v>
      </c>
      <c r="R70" s="57" t="s">
        <v>324</v>
      </c>
      <c r="S70" s="57" t="s">
        <v>135</v>
      </c>
      <c r="T70" s="90" t="s">
        <v>156</v>
      </c>
      <c r="U70" s="60"/>
    </row>
    <row r="71" spans="1:21" s="22" customFormat="1" ht="39" customHeight="1">
      <c r="A71" s="54">
        <v>21</v>
      </c>
      <c r="B71" s="59" t="s">
        <v>332</v>
      </c>
      <c r="C71" s="57" t="s">
        <v>130</v>
      </c>
      <c r="D71" s="57" t="s">
        <v>131</v>
      </c>
      <c r="E71" s="57" t="s">
        <v>327</v>
      </c>
      <c r="F71" s="57" t="s">
        <v>333</v>
      </c>
      <c r="G71" s="60"/>
      <c r="H71" s="54">
        <v>500</v>
      </c>
      <c r="I71" s="54"/>
      <c r="J71" s="54"/>
      <c r="K71" s="54"/>
      <c r="L71" s="54">
        <v>1</v>
      </c>
      <c r="M71" s="54">
        <v>500</v>
      </c>
      <c r="N71" s="54"/>
      <c r="O71" s="54"/>
      <c r="P71" s="54">
        <v>2022.6</v>
      </c>
      <c r="Q71" s="54">
        <v>2022.12</v>
      </c>
      <c r="R71" s="57" t="s">
        <v>329</v>
      </c>
      <c r="S71" s="57" t="s">
        <v>135</v>
      </c>
      <c r="T71" s="57" t="s">
        <v>334</v>
      </c>
      <c r="U71" s="60"/>
    </row>
    <row r="72" spans="1:21" s="22" customFormat="1" ht="39" customHeight="1">
      <c r="A72" s="54">
        <v>22</v>
      </c>
      <c r="B72" s="59" t="s">
        <v>335</v>
      </c>
      <c r="C72" s="57" t="s">
        <v>130</v>
      </c>
      <c r="D72" s="57" t="s">
        <v>131</v>
      </c>
      <c r="E72" s="57" t="s">
        <v>336</v>
      </c>
      <c r="F72" s="57" t="s">
        <v>337</v>
      </c>
      <c r="G72" s="60"/>
      <c r="H72" s="54">
        <v>5</v>
      </c>
      <c r="I72" s="54"/>
      <c r="J72" s="54"/>
      <c r="K72" s="54"/>
      <c r="L72" s="54">
        <v>1</v>
      </c>
      <c r="M72" s="54">
        <v>5</v>
      </c>
      <c r="N72" s="54"/>
      <c r="O72" s="54"/>
      <c r="P72" s="54">
        <v>2022.6</v>
      </c>
      <c r="Q72" s="54">
        <v>2022.12</v>
      </c>
      <c r="R72" s="57" t="s">
        <v>338</v>
      </c>
      <c r="S72" s="57" t="s">
        <v>135</v>
      </c>
      <c r="T72" s="90" t="s">
        <v>156</v>
      </c>
      <c r="U72" s="60"/>
    </row>
    <row r="73" spans="1:21" s="24" customFormat="1" ht="39" customHeight="1">
      <c r="A73" s="54">
        <v>23</v>
      </c>
      <c r="B73" s="55" t="s">
        <v>339</v>
      </c>
      <c r="C73" s="56" t="s">
        <v>130</v>
      </c>
      <c r="D73" s="56" t="s">
        <v>131</v>
      </c>
      <c r="E73" s="56" t="s">
        <v>340</v>
      </c>
      <c r="F73" s="57" t="s">
        <v>341</v>
      </c>
      <c r="G73" s="54" t="s">
        <v>263</v>
      </c>
      <c r="H73" s="54">
        <v>100</v>
      </c>
      <c r="I73" s="54"/>
      <c r="J73" s="54"/>
      <c r="K73" s="54"/>
      <c r="L73" s="54">
        <v>1</v>
      </c>
      <c r="M73" s="54">
        <v>100</v>
      </c>
      <c r="N73" s="54">
        <v>198</v>
      </c>
      <c r="O73" s="54">
        <v>776</v>
      </c>
      <c r="P73" s="54">
        <v>2022.3</v>
      </c>
      <c r="Q73" s="54">
        <v>2022.12</v>
      </c>
      <c r="R73" s="57" t="s">
        <v>342</v>
      </c>
      <c r="S73" s="57" t="s">
        <v>223</v>
      </c>
      <c r="T73" s="90" t="s">
        <v>156</v>
      </c>
      <c r="U73" s="54"/>
    </row>
    <row r="74" spans="1:21" s="24" customFormat="1" ht="408.75" customHeight="1">
      <c r="A74" s="54">
        <v>24</v>
      </c>
      <c r="B74" s="59" t="s">
        <v>343</v>
      </c>
      <c r="C74" s="57" t="s">
        <v>130</v>
      </c>
      <c r="D74" s="56" t="s">
        <v>131</v>
      </c>
      <c r="E74" s="57" t="s">
        <v>344</v>
      </c>
      <c r="F74" s="62" t="s">
        <v>345</v>
      </c>
      <c r="G74" s="63">
        <v>100</v>
      </c>
      <c r="H74" s="63">
        <v>100</v>
      </c>
      <c r="I74" s="54">
        <v>0</v>
      </c>
      <c r="J74" s="54">
        <v>0</v>
      </c>
      <c r="K74" s="54">
        <v>0</v>
      </c>
      <c r="L74" s="54">
        <v>1</v>
      </c>
      <c r="M74" s="54">
        <v>100</v>
      </c>
      <c r="N74" s="54">
        <v>68</v>
      </c>
      <c r="O74" s="54">
        <v>200</v>
      </c>
      <c r="P74" s="54">
        <v>2022.8</v>
      </c>
      <c r="Q74" s="102">
        <v>2022.12</v>
      </c>
      <c r="R74" s="57" t="s">
        <v>346</v>
      </c>
      <c r="S74" s="57" t="s">
        <v>144</v>
      </c>
      <c r="T74" s="57" t="s">
        <v>110</v>
      </c>
      <c r="U74" s="54"/>
    </row>
    <row r="75" spans="1:21" s="24" customFormat="1" ht="93" customHeight="1">
      <c r="A75" s="54">
        <v>25</v>
      </c>
      <c r="B75" s="59" t="s">
        <v>347</v>
      </c>
      <c r="C75" s="56" t="s">
        <v>130</v>
      </c>
      <c r="D75" s="56" t="s">
        <v>131</v>
      </c>
      <c r="E75" s="56" t="s">
        <v>348</v>
      </c>
      <c r="F75" s="83" t="s">
        <v>349</v>
      </c>
      <c r="G75" s="54">
        <v>500</v>
      </c>
      <c r="H75" s="54">
        <v>500</v>
      </c>
      <c r="I75" s="54"/>
      <c r="J75" s="54"/>
      <c r="K75" s="54"/>
      <c r="L75" s="54">
        <v>1</v>
      </c>
      <c r="M75" s="54">
        <v>500</v>
      </c>
      <c r="N75" s="54">
        <v>93</v>
      </c>
      <c r="O75" s="54">
        <v>356</v>
      </c>
      <c r="P75" s="67">
        <v>2022.6</v>
      </c>
      <c r="Q75" s="67">
        <v>2022.12</v>
      </c>
      <c r="R75" s="83" t="s">
        <v>350</v>
      </c>
      <c r="S75" s="57" t="s">
        <v>155</v>
      </c>
      <c r="T75" s="90" t="s">
        <v>156</v>
      </c>
      <c r="U75" s="54"/>
    </row>
    <row r="76" spans="1:21" s="24" customFormat="1" ht="105" customHeight="1">
      <c r="A76" s="54">
        <v>26</v>
      </c>
      <c r="B76" s="59" t="s">
        <v>351</v>
      </c>
      <c r="C76" s="56" t="s">
        <v>130</v>
      </c>
      <c r="D76" s="56" t="s">
        <v>131</v>
      </c>
      <c r="E76" s="96" t="s">
        <v>158</v>
      </c>
      <c r="F76" s="83" t="s">
        <v>352</v>
      </c>
      <c r="G76" s="80">
        <v>500</v>
      </c>
      <c r="H76" s="80">
        <v>500</v>
      </c>
      <c r="I76" s="80"/>
      <c r="J76" s="80"/>
      <c r="K76" s="80"/>
      <c r="L76" s="80">
        <v>1</v>
      </c>
      <c r="M76" s="80">
        <v>500</v>
      </c>
      <c r="N76" s="54">
        <v>147</v>
      </c>
      <c r="O76" s="54">
        <v>619</v>
      </c>
      <c r="P76" s="67">
        <v>2022.6</v>
      </c>
      <c r="Q76" s="67">
        <v>2022.12</v>
      </c>
      <c r="R76" s="83" t="s">
        <v>353</v>
      </c>
      <c r="S76" s="57" t="s">
        <v>155</v>
      </c>
      <c r="T76" s="90" t="s">
        <v>156</v>
      </c>
      <c r="U76" s="80"/>
    </row>
    <row r="77" spans="1:21" s="24" customFormat="1" ht="103.5">
      <c r="A77" s="54">
        <v>27</v>
      </c>
      <c r="B77" s="59" t="s">
        <v>354</v>
      </c>
      <c r="C77" s="56" t="s">
        <v>130</v>
      </c>
      <c r="D77" s="56" t="s">
        <v>131</v>
      </c>
      <c r="E77" s="56" t="s">
        <v>355</v>
      </c>
      <c r="F77" s="57" t="s">
        <v>356</v>
      </c>
      <c r="G77" s="54">
        <v>500</v>
      </c>
      <c r="H77" s="54">
        <v>500</v>
      </c>
      <c r="I77" s="54"/>
      <c r="J77" s="54"/>
      <c r="K77" s="54"/>
      <c r="L77" s="54">
        <v>10</v>
      </c>
      <c r="M77" s="54">
        <v>500</v>
      </c>
      <c r="N77" s="54">
        <v>3820</v>
      </c>
      <c r="O77" s="54">
        <v>14134</v>
      </c>
      <c r="P77" s="85">
        <v>2022.1</v>
      </c>
      <c r="Q77" s="54">
        <v>2023.4</v>
      </c>
      <c r="R77" s="57" t="s">
        <v>357</v>
      </c>
      <c r="S77" s="57" t="s">
        <v>265</v>
      </c>
      <c r="T77" s="57" t="s">
        <v>281</v>
      </c>
      <c r="U77" s="54"/>
    </row>
    <row r="78" spans="1:21" s="24" customFormat="1" ht="52.5" customHeight="1">
      <c r="A78" s="54">
        <v>28</v>
      </c>
      <c r="B78" s="59" t="s">
        <v>358</v>
      </c>
      <c r="C78" s="56" t="s">
        <v>130</v>
      </c>
      <c r="D78" s="74"/>
      <c r="E78" s="56" t="s">
        <v>359</v>
      </c>
      <c r="F78" s="54"/>
      <c r="G78" s="54"/>
      <c r="H78" s="54">
        <v>8</v>
      </c>
      <c r="I78" s="54"/>
      <c r="J78" s="54"/>
      <c r="K78" s="54"/>
      <c r="L78" s="54">
        <v>5</v>
      </c>
      <c r="M78" s="54">
        <v>8</v>
      </c>
      <c r="N78" s="54">
        <v>576</v>
      </c>
      <c r="O78" s="54">
        <v>2239</v>
      </c>
      <c r="P78" s="67">
        <v>2022.5</v>
      </c>
      <c r="Q78" s="67">
        <v>2022.12</v>
      </c>
      <c r="R78" s="95" t="s">
        <v>360</v>
      </c>
      <c r="S78" s="57" t="s">
        <v>155</v>
      </c>
      <c r="T78" s="90" t="s">
        <v>156</v>
      </c>
      <c r="U78" s="54"/>
    </row>
    <row r="79" spans="1:21" s="24" customFormat="1" ht="123" customHeight="1">
      <c r="A79" s="54">
        <v>29</v>
      </c>
      <c r="B79" s="59" t="s">
        <v>361</v>
      </c>
      <c r="C79" s="56" t="s">
        <v>130</v>
      </c>
      <c r="D79" s="74"/>
      <c r="E79" s="56" t="s">
        <v>235</v>
      </c>
      <c r="F79" s="57" t="s">
        <v>362</v>
      </c>
      <c r="G79" s="54"/>
      <c r="H79" s="54">
        <v>4</v>
      </c>
      <c r="I79" s="54"/>
      <c r="J79" s="54"/>
      <c r="K79" s="54"/>
      <c r="L79" s="54">
        <v>2</v>
      </c>
      <c r="M79" s="54">
        <v>4</v>
      </c>
      <c r="N79" s="54">
        <v>50</v>
      </c>
      <c r="O79" s="54">
        <v>143</v>
      </c>
      <c r="P79" s="54">
        <v>2022.05</v>
      </c>
      <c r="Q79" s="54">
        <v>2022.12</v>
      </c>
      <c r="R79" s="57" t="s">
        <v>363</v>
      </c>
      <c r="S79" s="57" t="s">
        <v>238</v>
      </c>
      <c r="T79" s="90" t="s">
        <v>156</v>
      </c>
      <c r="U79" s="54"/>
    </row>
    <row r="80" spans="1:21" s="24" customFormat="1" ht="273">
      <c r="A80" s="54">
        <v>30</v>
      </c>
      <c r="B80" s="55" t="s">
        <v>364</v>
      </c>
      <c r="C80" s="56" t="s">
        <v>130</v>
      </c>
      <c r="D80" s="97"/>
      <c r="E80" s="82" t="s">
        <v>365</v>
      </c>
      <c r="F80" s="82" t="s">
        <v>366</v>
      </c>
      <c r="G80" s="80"/>
      <c r="H80" s="80">
        <v>4</v>
      </c>
      <c r="I80" s="80"/>
      <c r="J80" s="80"/>
      <c r="K80" s="80"/>
      <c r="L80" s="80">
        <v>1</v>
      </c>
      <c r="M80" s="80">
        <v>4</v>
      </c>
      <c r="N80" s="80"/>
      <c r="O80" s="80">
        <v>500</v>
      </c>
      <c r="P80" s="54">
        <v>2022.05</v>
      </c>
      <c r="Q80" s="54">
        <v>2022.12</v>
      </c>
      <c r="R80" s="93" t="s">
        <v>367</v>
      </c>
      <c r="S80" s="57" t="s">
        <v>223</v>
      </c>
      <c r="T80" s="57" t="s">
        <v>368</v>
      </c>
      <c r="U80" s="103"/>
    </row>
    <row r="81" spans="1:21" s="24" customFormat="1" ht="21.75" customHeight="1">
      <c r="A81" s="54"/>
      <c r="B81" s="55" t="s">
        <v>252</v>
      </c>
      <c r="C81" s="74"/>
      <c r="D81" s="74"/>
      <c r="E81" s="74"/>
      <c r="F81" s="54"/>
      <c r="G81" s="54"/>
      <c r="H81" s="54"/>
      <c r="I81" s="54"/>
      <c r="J81" s="54"/>
      <c r="K81" s="54"/>
      <c r="L81" s="54"/>
      <c r="M81" s="54"/>
      <c r="N81" s="54"/>
      <c r="O81" s="54"/>
      <c r="P81" s="54"/>
      <c r="Q81" s="54"/>
      <c r="R81" s="54"/>
      <c r="S81" s="54"/>
      <c r="T81" s="54"/>
      <c r="U81" s="54"/>
    </row>
    <row r="82" spans="1:21" s="24" customFormat="1" ht="12.75">
      <c r="A82" s="75" t="s">
        <v>369</v>
      </c>
      <c r="B82" s="76" t="s">
        <v>370</v>
      </c>
      <c r="C82" s="77"/>
      <c r="D82" s="77"/>
      <c r="E82" s="77"/>
      <c r="F82" s="52"/>
      <c r="G82" s="52"/>
      <c r="H82" s="52">
        <f aca="true" t="shared" si="5" ref="H82:O82">SUM(H83:H108)</f>
        <v>15040.160000000002</v>
      </c>
      <c r="I82" s="52">
        <f t="shared" si="5"/>
        <v>0</v>
      </c>
      <c r="J82" s="52">
        <f t="shared" si="5"/>
        <v>0</v>
      </c>
      <c r="K82" s="52">
        <f t="shared" si="5"/>
        <v>0</v>
      </c>
      <c r="L82" s="52">
        <f t="shared" si="5"/>
        <v>25</v>
      </c>
      <c r="M82" s="52">
        <f t="shared" si="5"/>
        <v>15040.160000000002</v>
      </c>
      <c r="N82" s="52">
        <f t="shared" si="5"/>
        <v>1726</v>
      </c>
      <c r="O82" s="52">
        <f t="shared" si="5"/>
        <v>6560</v>
      </c>
      <c r="P82" s="52"/>
      <c r="Q82" s="52"/>
      <c r="R82" s="52"/>
      <c r="S82" s="52"/>
      <c r="T82" s="52"/>
      <c r="U82" s="52"/>
    </row>
    <row r="83" spans="1:21" s="24" customFormat="1" ht="36" customHeight="1">
      <c r="A83" s="54">
        <v>1</v>
      </c>
      <c r="B83" s="55" t="s">
        <v>371</v>
      </c>
      <c r="C83" s="56" t="s">
        <v>104</v>
      </c>
      <c r="D83" s="56" t="s">
        <v>105</v>
      </c>
      <c r="E83" s="56" t="s">
        <v>261</v>
      </c>
      <c r="F83" s="57" t="s">
        <v>372</v>
      </c>
      <c r="G83" s="54"/>
      <c r="H83" s="54">
        <v>1400</v>
      </c>
      <c r="I83" s="54"/>
      <c r="J83" s="54"/>
      <c r="K83" s="54"/>
      <c r="L83" s="54">
        <v>1</v>
      </c>
      <c r="M83" s="54">
        <v>1400</v>
      </c>
      <c r="N83" s="54"/>
      <c r="O83" s="54"/>
      <c r="P83" s="54">
        <v>2022.3</v>
      </c>
      <c r="Q83" s="54">
        <v>2022.12</v>
      </c>
      <c r="R83" s="57" t="s">
        <v>277</v>
      </c>
      <c r="S83" s="57" t="s">
        <v>265</v>
      </c>
      <c r="T83" s="57" t="s">
        <v>110</v>
      </c>
      <c r="U83" s="54"/>
    </row>
    <row r="84" spans="1:21" s="24" customFormat="1" ht="36" customHeight="1">
      <c r="A84" s="54">
        <v>2</v>
      </c>
      <c r="B84" s="55" t="s">
        <v>373</v>
      </c>
      <c r="C84" s="56" t="s">
        <v>104</v>
      </c>
      <c r="D84" s="56" t="s">
        <v>105</v>
      </c>
      <c r="E84" s="56" t="s">
        <v>275</v>
      </c>
      <c r="F84" s="57" t="s">
        <v>374</v>
      </c>
      <c r="G84" s="54"/>
      <c r="H84" s="54">
        <v>823.76</v>
      </c>
      <c r="I84" s="54"/>
      <c r="J84" s="54"/>
      <c r="K84" s="54"/>
      <c r="L84" s="54">
        <v>1</v>
      </c>
      <c r="M84" s="54">
        <v>823.76</v>
      </c>
      <c r="N84" s="54"/>
      <c r="O84" s="54"/>
      <c r="P84" s="54">
        <v>2022.3</v>
      </c>
      <c r="Q84" s="54">
        <v>2022.12</v>
      </c>
      <c r="R84" s="57" t="s">
        <v>375</v>
      </c>
      <c r="S84" s="57" t="s">
        <v>238</v>
      </c>
      <c r="T84" s="90" t="s">
        <v>156</v>
      </c>
      <c r="U84" s="54"/>
    </row>
    <row r="85" spans="1:21" s="24" customFormat="1" ht="36" customHeight="1">
      <c r="A85" s="54">
        <v>3</v>
      </c>
      <c r="B85" s="55" t="s">
        <v>376</v>
      </c>
      <c r="C85" s="56" t="s">
        <v>104</v>
      </c>
      <c r="D85" s="56" t="s">
        <v>105</v>
      </c>
      <c r="E85" s="56" t="s">
        <v>244</v>
      </c>
      <c r="F85" s="57" t="s">
        <v>377</v>
      </c>
      <c r="G85" s="54"/>
      <c r="H85" s="54">
        <v>469.01</v>
      </c>
      <c r="I85" s="54"/>
      <c r="J85" s="54"/>
      <c r="K85" s="54"/>
      <c r="L85" s="54">
        <v>1</v>
      </c>
      <c r="M85" s="54">
        <v>469.01</v>
      </c>
      <c r="N85" s="54"/>
      <c r="O85" s="54"/>
      <c r="P85" s="54">
        <v>2022.3</v>
      </c>
      <c r="Q85" s="54">
        <v>2022.12</v>
      </c>
      <c r="R85" s="57" t="s">
        <v>277</v>
      </c>
      <c r="S85" s="57" t="s">
        <v>238</v>
      </c>
      <c r="T85" s="90" t="s">
        <v>156</v>
      </c>
      <c r="U85" s="54"/>
    </row>
    <row r="86" spans="1:21" s="24" customFormat="1" ht="36" customHeight="1">
      <c r="A86" s="54">
        <v>4</v>
      </c>
      <c r="B86" s="55" t="s">
        <v>378</v>
      </c>
      <c r="C86" s="56" t="s">
        <v>104</v>
      </c>
      <c r="D86" s="56" t="s">
        <v>105</v>
      </c>
      <c r="E86" s="56" t="s">
        <v>379</v>
      </c>
      <c r="F86" s="57" t="s">
        <v>380</v>
      </c>
      <c r="G86" s="54">
        <v>219</v>
      </c>
      <c r="H86" s="54">
        <v>219</v>
      </c>
      <c r="I86" s="54"/>
      <c r="J86" s="54"/>
      <c r="K86" s="54"/>
      <c r="L86" s="54">
        <v>1</v>
      </c>
      <c r="M86" s="54">
        <v>219</v>
      </c>
      <c r="N86" s="54">
        <v>93</v>
      </c>
      <c r="O86" s="54">
        <v>356</v>
      </c>
      <c r="P86" s="54">
        <v>2022.3</v>
      </c>
      <c r="Q86" s="54">
        <v>2022.12</v>
      </c>
      <c r="R86" s="57" t="s">
        <v>381</v>
      </c>
      <c r="S86" s="57" t="s">
        <v>155</v>
      </c>
      <c r="T86" s="90" t="s">
        <v>156</v>
      </c>
      <c r="U86" s="54"/>
    </row>
    <row r="87" spans="1:21" s="24" customFormat="1" ht="36" customHeight="1">
      <c r="A87" s="54">
        <v>5</v>
      </c>
      <c r="B87" s="55" t="s">
        <v>382</v>
      </c>
      <c r="C87" s="56" t="s">
        <v>104</v>
      </c>
      <c r="D87" s="56" t="s">
        <v>105</v>
      </c>
      <c r="E87" s="56" t="s">
        <v>383</v>
      </c>
      <c r="F87" s="57" t="s">
        <v>384</v>
      </c>
      <c r="G87" s="54">
        <v>440</v>
      </c>
      <c r="H87" s="54">
        <v>440</v>
      </c>
      <c r="I87" s="54"/>
      <c r="J87" s="54"/>
      <c r="K87" s="54"/>
      <c r="L87" s="54">
        <v>1</v>
      </c>
      <c r="M87" s="54">
        <v>440</v>
      </c>
      <c r="N87" s="54">
        <v>90</v>
      </c>
      <c r="O87" s="54">
        <v>332</v>
      </c>
      <c r="P87" s="54">
        <v>2022.3</v>
      </c>
      <c r="Q87" s="54">
        <v>2022.12</v>
      </c>
      <c r="R87" s="57" t="s">
        <v>385</v>
      </c>
      <c r="S87" s="57" t="s">
        <v>155</v>
      </c>
      <c r="T87" s="90" t="s">
        <v>156</v>
      </c>
      <c r="U87" s="54"/>
    </row>
    <row r="88" spans="1:21" s="24" customFormat="1" ht="36" customHeight="1">
      <c r="A88" s="54">
        <v>6</v>
      </c>
      <c r="B88" s="55" t="s">
        <v>386</v>
      </c>
      <c r="C88" s="56" t="s">
        <v>104</v>
      </c>
      <c r="D88" s="56" t="s">
        <v>105</v>
      </c>
      <c r="E88" s="56" t="s">
        <v>387</v>
      </c>
      <c r="F88" s="57" t="s">
        <v>388</v>
      </c>
      <c r="G88" s="54">
        <v>470</v>
      </c>
      <c r="H88" s="54">
        <v>470</v>
      </c>
      <c r="I88" s="54"/>
      <c r="J88" s="54"/>
      <c r="K88" s="54"/>
      <c r="L88" s="54">
        <v>1</v>
      </c>
      <c r="M88" s="54">
        <v>470</v>
      </c>
      <c r="N88" s="54">
        <v>147</v>
      </c>
      <c r="O88" s="54">
        <v>619</v>
      </c>
      <c r="P88" s="54">
        <v>2022.3</v>
      </c>
      <c r="Q88" s="54">
        <v>2022.12</v>
      </c>
      <c r="R88" s="57" t="s">
        <v>389</v>
      </c>
      <c r="S88" s="57" t="s">
        <v>155</v>
      </c>
      <c r="T88" s="90" t="s">
        <v>156</v>
      </c>
      <c r="U88" s="54"/>
    </row>
    <row r="89" spans="1:21" s="24" customFormat="1" ht="36" customHeight="1">
      <c r="A89" s="54">
        <v>7</v>
      </c>
      <c r="B89" s="55" t="s">
        <v>390</v>
      </c>
      <c r="C89" s="56" t="s">
        <v>104</v>
      </c>
      <c r="D89" s="56" t="s">
        <v>105</v>
      </c>
      <c r="E89" s="56" t="s">
        <v>286</v>
      </c>
      <c r="F89" s="57" t="s">
        <v>391</v>
      </c>
      <c r="G89" s="54">
        <v>906</v>
      </c>
      <c r="H89" s="54">
        <v>906</v>
      </c>
      <c r="I89" s="54"/>
      <c r="J89" s="54"/>
      <c r="K89" s="54"/>
      <c r="L89" s="54">
        <v>1</v>
      </c>
      <c r="M89" s="54">
        <v>906</v>
      </c>
      <c r="N89" s="54">
        <v>45</v>
      </c>
      <c r="O89" s="54">
        <v>162</v>
      </c>
      <c r="P89" s="54">
        <v>2022.3</v>
      </c>
      <c r="Q89" s="54">
        <v>2022.12</v>
      </c>
      <c r="R89" s="57" t="s">
        <v>392</v>
      </c>
      <c r="S89" s="57" t="s">
        <v>155</v>
      </c>
      <c r="T89" s="90" t="s">
        <v>156</v>
      </c>
      <c r="U89" s="54"/>
    </row>
    <row r="90" spans="1:21" s="24" customFormat="1" ht="36" customHeight="1">
      <c r="A90" s="54">
        <v>8</v>
      </c>
      <c r="B90" s="55" t="s">
        <v>393</v>
      </c>
      <c r="C90" s="56" t="s">
        <v>104</v>
      </c>
      <c r="D90" s="56" t="s">
        <v>105</v>
      </c>
      <c r="E90" s="56" t="s">
        <v>394</v>
      </c>
      <c r="F90" s="57" t="s">
        <v>395</v>
      </c>
      <c r="G90" s="54">
        <v>240</v>
      </c>
      <c r="H90" s="54">
        <v>240</v>
      </c>
      <c r="I90" s="54"/>
      <c r="J90" s="54"/>
      <c r="K90" s="54"/>
      <c r="L90" s="54">
        <v>1</v>
      </c>
      <c r="M90" s="54">
        <v>240</v>
      </c>
      <c r="N90" s="54">
        <v>62</v>
      </c>
      <c r="O90" s="54">
        <v>233</v>
      </c>
      <c r="P90" s="54">
        <v>2022.3</v>
      </c>
      <c r="Q90" s="54">
        <v>2022.12</v>
      </c>
      <c r="R90" s="57" t="s">
        <v>396</v>
      </c>
      <c r="S90" s="57" t="s">
        <v>155</v>
      </c>
      <c r="T90" s="90" t="s">
        <v>156</v>
      </c>
      <c r="U90" s="54"/>
    </row>
    <row r="91" spans="1:21" s="24" customFormat="1" ht="36" customHeight="1">
      <c r="A91" s="54">
        <v>9</v>
      </c>
      <c r="B91" s="55" t="s">
        <v>397</v>
      </c>
      <c r="C91" s="56" t="s">
        <v>104</v>
      </c>
      <c r="D91" s="56" t="s">
        <v>105</v>
      </c>
      <c r="E91" s="56" t="s">
        <v>398</v>
      </c>
      <c r="F91" s="57" t="s">
        <v>399</v>
      </c>
      <c r="G91" s="54">
        <v>350</v>
      </c>
      <c r="H91" s="54">
        <v>350</v>
      </c>
      <c r="I91" s="54"/>
      <c r="J91" s="54"/>
      <c r="K91" s="54"/>
      <c r="L91" s="54">
        <v>1</v>
      </c>
      <c r="M91" s="54">
        <v>350</v>
      </c>
      <c r="N91" s="54">
        <v>100</v>
      </c>
      <c r="O91" s="54">
        <v>392</v>
      </c>
      <c r="P91" s="54">
        <v>2022.3</v>
      </c>
      <c r="Q91" s="54">
        <v>2022.12</v>
      </c>
      <c r="R91" s="57" t="s">
        <v>389</v>
      </c>
      <c r="S91" s="57" t="s">
        <v>155</v>
      </c>
      <c r="T91" s="90" t="s">
        <v>156</v>
      </c>
      <c r="U91" s="54"/>
    </row>
    <row r="92" spans="1:21" s="24" customFormat="1" ht="36" customHeight="1">
      <c r="A92" s="54">
        <v>10</v>
      </c>
      <c r="B92" s="55" t="s">
        <v>400</v>
      </c>
      <c r="C92" s="56" t="s">
        <v>104</v>
      </c>
      <c r="D92" s="56" t="s">
        <v>105</v>
      </c>
      <c r="E92" s="56" t="s">
        <v>184</v>
      </c>
      <c r="F92" s="54" t="s">
        <v>401</v>
      </c>
      <c r="G92" s="54"/>
      <c r="H92" s="54">
        <v>1178</v>
      </c>
      <c r="I92" s="54"/>
      <c r="J92" s="54"/>
      <c r="K92" s="54"/>
      <c r="L92" s="54">
        <v>1</v>
      </c>
      <c r="M92" s="54">
        <v>1178</v>
      </c>
      <c r="N92" s="54">
        <v>208</v>
      </c>
      <c r="O92" s="54">
        <v>694</v>
      </c>
      <c r="P92" s="54">
        <v>2022.3</v>
      </c>
      <c r="Q92" s="54">
        <v>2022.12</v>
      </c>
      <c r="R92" s="57" t="s">
        <v>402</v>
      </c>
      <c r="S92" s="57" t="s">
        <v>290</v>
      </c>
      <c r="T92" s="90" t="s">
        <v>156</v>
      </c>
      <c r="U92" s="54"/>
    </row>
    <row r="93" spans="1:21" s="24" customFormat="1" ht="36" customHeight="1">
      <c r="A93" s="54">
        <v>11</v>
      </c>
      <c r="B93" s="55" t="s">
        <v>403</v>
      </c>
      <c r="C93" s="56" t="s">
        <v>104</v>
      </c>
      <c r="D93" s="56" t="s">
        <v>105</v>
      </c>
      <c r="E93" s="56" t="s">
        <v>178</v>
      </c>
      <c r="F93" s="54" t="s">
        <v>404</v>
      </c>
      <c r="G93" s="54"/>
      <c r="H93" s="54">
        <v>554</v>
      </c>
      <c r="I93" s="54"/>
      <c r="J93" s="54"/>
      <c r="K93" s="54"/>
      <c r="L93" s="54">
        <v>1</v>
      </c>
      <c r="M93" s="54">
        <v>554</v>
      </c>
      <c r="N93" s="54">
        <v>10</v>
      </c>
      <c r="O93" s="54">
        <v>21</v>
      </c>
      <c r="P93" s="54">
        <v>2022.3</v>
      </c>
      <c r="Q93" s="54">
        <v>2022.12</v>
      </c>
      <c r="R93" s="57" t="s">
        <v>405</v>
      </c>
      <c r="S93" s="57" t="s">
        <v>290</v>
      </c>
      <c r="T93" s="90" t="s">
        <v>156</v>
      </c>
      <c r="U93" s="54"/>
    </row>
    <row r="94" spans="1:21" s="24" customFormat="1" ht="36" customHeight="1">
      <c r="A94" s="54">
        <v>12</v>
      </c>
      <c r="B94" s="55" t="s">
        <v>406</v>
      </c>
      <c r="C94" s="56" t="s">
        <v>104</v>
      </c>
      <c r="D94" s="56" t="s">
        <v>105</v>
      </c>
      <c r="E94" s="56" t="s">
        <v>210</v>
      </c>
      <c r="F94" s="54" t="s">
        <v>407</v>
      </c>
      <c r="G94" s="54"/>
      <c r="H94" s="54">
        <v>523.57</v>
      </c>
      <c r="I94" s="54"/>
      <c r="J94" s="54"/>
      <c r="K94" s="54"/>
      <c r="L94" s="54">
        <v>1</v>
      </c>
      <c r="M94" s="54">
        <v>523.57</v>
      </c>
      <c r="N94" s="54">
        <v>236</v>
      </c>
      <c r="O94" s="54">
        <v>923</v>
      </c>
      <c r="P94" s="54">
        <v>2022.3</v>
      </c>
      <c r="Q94" s="54">
        <v>2022.12</v>
      </c>
      <c r="R94" s="57" t="s">
        <v>300</v>
      </c>
      <c r="S94" s="57" t="s">
        <v>290</v>
      </c>
      <c r="T94" s="90" t="s">
        <v>156</v>
      </c>
      <c r="U94" s="54"/>
    </row>
    <row r="95" spans="1:21" s="28" customFormat="1" ht="66.75" customHeight="1">
      <c r="A95" s="54">
        <v>13</v>
      </c>
      <c r="B95" s="59" t="s">
        <v>408</v>
      </c>
      <c r="C95" s="57" t="s">
        <v>130</v>
      </c>
      <c r="D95" s="57" t="s">
        <v>131</v>
      </c>
      <c r="E95" s="57" t="s">
        <v>189</v>
      </c>
      <c r="F95" s="58" t="s">
        <v>409</v>
      </c>
      <c r="G95" s="71" t="s">
        <v>410</v>
      </c>
      <c r="H95" s="71">
        <v>826</v>
      </c>
      <c r="I95" s="54">
        <v>0</v>
      </c>
      <c r="J95" s="54">
        <v>0</v>
      </c>
      <c r="K95" s="54">
        <v>0</v>
      </c>
      <c r="L95" s="54">
        <v>0</v>
      </c>
      <c r="M95" s="54">
        <v>826</v>
      </c>
      <c r="N95" s="54">
        <v>9</v>
      </c>
      <c r="O95" s="54">
        <v>18</v>
      </c>
      <c r="P95" s="100">
        <v>2022.8</v>
      </c>
      <c r="Q95" s="100">
        <v>2023.8</v>
      </c>
      <c r="R95" s="94" t="s">
        <v>411</v>
      </c>
      <c r="S95" s="91" t="s">
        <v>166</v>
      </c>
      <c r="T95" s="91" t="s">
        <v>214</v>
      </c>
      <c r="U95" s="54"/>
    </row>
    <row r="96" spans="1:21" s="24" customFormat="1" ht="66.75" customHeight="1">
      <c r="A96" s="54">
        <v>14</v>
      </c>
      <c r="B96" s="55" t="s">
        <v>412</v>
      </c>
      <c r="C96" s="56" t="s">
        <v>104</v>
      </c>
      <c r="D96" s="56" t="s">
        <v>105</v>
      </c>
      <c r="E96" s="56" t="s">
        <v>146</v>
      </c>
      <c r="F96" s="54" t="s">
        <v>413</v>
      </c>
      <c r="G96" s="54"/>
      <c r="H96" s="54">
        <v>1836.1</v>
      </c>
      <c r="I96" s="54"/>
      <c r="J96" s="54"/>
      <c r="K96" s="54"/>
      <c r="L96" s="54">
        <v>1</v>
      </c>
      <c r="M96" s="54">
        <v>1836.1</v>
      </c>
      <c r="N96" s="54">
        <v>14</v>
      </c>
      <c r="O96" s="54">
        <v>38</v>
      </c>
      <c r="P96" s="54">
        <v>2022.3</v>
      </c>
      <c r="Q96" s="54">
        <v>2022.12</v>
      </c>
      <c r="R96" s="58" t="s">
        <v>414</v>
      </c>
      <c r="S96" s="57" t="s">
        <v>149</v>
      </c>
      <c r="T96" s="57" t="s">
        <v>156</v>
      </c>
      <c r="U96" s="54"/>
    </row>
    <row r="97" spans="1:21" s="24" customFormat="1" ht="66.75" customHeight="1">
      <c r="A97" s="54">
        <v>15</v>
      </c>
      <c r="B97" s="55" t="s">
        <v>415</v>
      </c>
      <c r="C97" s="56" t="s">
        <v>104</v>
      </c>
      <c r="D97" s="56" t="s">
        <v>105</v>
      </c>
      <c r="E97" s="56" t="s">
        <v>229</v>
      </c>
      <c r="F97" s="57" t="s">
        <v>416</v>
      </c>
      <c r="G97" s="54"/>
      <c r="H97" s="54">
        <v>1538.36</v>
      </c>
      <c r="I97" s="54"/>
      <c r="J97" s="54"/>
      <c r="K97" s="54"/>
      <c r="L97" s="54">
        <v>1</v>
      </c>
      <c r="M97" s="54">
        <v>1538.36</v>
      </c>
      <c r="N97" s="54">
        <v>246</v>
      </c>
      <c r="O97" s="54">
        <v>1037</v>
      </c>
      <c r="P97" s="54">
        <v>2022.3</v>
      </c>
      <c r="Q97" s="54">
        <v>2022.12</v>
      </c>
      <c r="R97" s="57" t="s">
        <v>417</v>
      </c>
      <c r="S97" s="57" t="s">
        <v>223</v>
      </c>
      <c r="T97" s="90" t="s">
        <v>156</v>
      </c>
      <c r="U97" s="54"/>
    </row>
    <row r="98" spans="1:21" s="24" customFormat="1" ht="36" customHeight="1">
      <c r="A98" s="54">
        <v>16</v>
      </c>
      <c r="B98" s="55" t="s">
        <v>418</v>
      </c>
      <c r="C98" s="56" t="s">
        <v>104</v>
      </c>
      <c r="D98" s="56" t="s">
        <v>105</v>
      </c>
      <c r="E98" s="56" t="s">
        <v>220</v>
      </c>
      <c r="F98" s="57" t="s">
        <v>419</v>
      </c>
      <c r="G98" s="54"/>
      <c r="H98" s="54">
        <v>1691.86</v>
      </c>
      <c r="I98" s="54"/>
      <c r="J98" s="54"/>
      <c r="K98" s="54"/>
      <c r="L98" s="54">
        <v>1</v>
      </c>
      <c r="M98" s="54">
        <v>1691.86</v>
      </c>
      <c r="N98" s="54">
        <v>407</v>
      </c>
      <c r="O98" s="54">
        <v>1557</v>
      </c>
      <c r="P98" s="54">
        <v>2022.3</v>
      </c>
      <c r="Q98" s="54">
        <v>2022.12</v>
      </c>
      <c r="R98" s="57" t="s">
        <v>420</v>
      </c>
      <c r="S98" s="57" t="s">
        <v>223</v>
      </c>
      <c r="T98" s="90" t="s">
        <v>156</v>
      </c>
      <c r="U98" s="54"/>
    </row>
    <row r="99" spans="1:21" s="24" customFormat="1" ht="39" customHeight="1">
      <c r="A99" s="54">
        <v>17</v>
      </c>
      <c r="B99" s="55" t="s">
        <v>421</v>
      </c>
      <c r="C99" s="56" t="s">
        <v>104</v>
      </c>
      <c r="D99" s="56" t="s">
        <v>105</v>
      </c>
      <c r="E99" s="56" t="s">
        <v>319</v>
      </c>
      <c r="F99" s="57" t="s">
        <v>422</v>
      </c>
      <c r="G99" s="54"/>
      <c r="H99" s="54">
        <v>172.5</v>
      </c>
      <c r="I99" s="54"/>
      <c r="J99" s="54"/>
      <c r="K99" s="54"/>
      <c r="L99" s="54">
        <v>1</v>
      </c>
      <c r="M99" s="54">
        <v>172.5</v>
      </c>
      <c r="N99" s="54"/>
      <c r="O99" s="54"/>
      <c r="P99" s="54">
        <v>2022.3</v>
      </c>
      <c r="Q99" s="54">
        <v>2022.12</v>
      </c>
      <c r="R99" s="57" t="s">
        <v>317</v>
      </c>
      <c r="S99" s="57" t="s">
        <v>135</v>
      </c>
      <c r="T99" s="90" t="s">
        <v>156</v>
      </c>
      <c r="U99" s="54"/>
    </row>
    <row r="100" spans="1:21" s="24" customFormat="1" ht="39" customHeight="1">
      <c r="A100" s="54">
        <v>18</v>
      </c>
      <c r="B100" s="55" t="s">
        <v>423</v>
      </c>
      <c r="C100" s="56" t="s">
        <v>104</v>
      </c>
      <c r="D100" s="56" t="s">
        <v>105</v>
      </c>
      <c r="E100" s="56" t="s">
        <v>231</v>
      </c>
      <c r="F100" s="54" t="s">
        <v>424</v>
      </c>
      <c r="G100" s="54"/>
      <c r="H100" s="54">
        <v>289.5</v>
      </c>
      <c r="I100" s="54"/>
      <c r="J100" s="54"/>
      <c r="K100" s="54"/>
      <c r="L100" s="54">
        <v>1</v>
      </c>
      <c r="M100" s="54">
        <v>289.5</v>
      </c>
      <c r="N100" s="54"/>
      <c r="O100" s="54"/>
      <c r="P100" s="54">
        <v>2022.3</v>
      </c>
      <c r="Q100" s="54">
        <v>2022.12</v>
      </c>
      <c r="R100" s="57" t="s">
        <v>317</v>
      </c>
      <c r="S100" s="57" t="s">
        <v>135</v>
      </c>
      <c r="T100" s="90" t="s">
        <v>156</v>
      </c>
      <c r="U100" s="54"/>
    </row>
    <row r="101" spans="1:21" s="24" customFormat="1" ht="39" customHeight="1">
      <c r="A101" s="54">
        <v>19</v>
      </c>
      <c r="B101" s="55" t="s">
        <v>425</v>
      </c>
      <c r="C101" s="56" t="s">
        <v>104</v>
      </c>
      <c r="D101" s="56" t="s">
        <v>105</v>
      </c>
      <c r="E101" s="56" t="s">
        <v>426</v>
      </c>
      <c r="F101" s="54" t="s">
        <v>427</v>
      </c>
      <c r="G101" s="54"/>
      <c r="H101" s="54">
        <v>322.5</v>
      </c>
      <c r="I101" s="54"/>
      <c r="J101" s="54"/>
      <c r="K101" s="54"/>
      <c r="L101" s="54">
        <v>1</v>
      </c>
      <c r="M101" s="54">
        <v>322.5</v>
      </c>
      <c r="N101" s="54"/>
      <c r="O101" s="54"/>
      <c r="P101" s="54">
        <v>2022.3</v>
      </c>
      <c r="Q101" s="54">
        <v>2022.12</v>
      </c>
      <c r="R101" s="57" t="s">
        <v>317</v>
      </c>
      <c r="S101" s="57" t="s">
        <v>135</v>
      </c>
      <c r="T101" s="90" t="s">
        <v>156</v>
      </c>
      <c r="U101" s="54"/>
    </row>
    <row r="102" spans="1:21" s="24" customFormat="1" ht="409.5">
      <c r="A102" s="54">
        <v>20</v>
      </c>
      <c r="B102" s="55" t="s">
        <v>428</v>
      </c>
      <c r="C102" s="56" t="s">
        <v>104</v>
      </c>
      <c r="D102" s="56" t="s">
        <v>131</v>
      </c>
      <c r="E102" s="56" t="s">
        <v>255</v>
      </c>
      <c r="F102" s="54" t="s">
        <v>429</v>
      </c>
      <c r="G102" s="54"/>
      <c r="H102" s="54">
        <v>500</v>
      </c>
      <c r="I102" s="54"/>
      <c r="J102" s="54"/>
      <c r="K102" s="54"/>
      <c r="L102" s="54">
        <v>1</v>
      </c>
      <c r="M102" s="54">
        <v>500</v>
      </c>
      <c r="N102" s="54"/>
      <c r="O102" s="54"/>
      <c r="P102" s="54">
        <v>2022.3</v>
      </c>
      <c r="Q102" s="54">
        <v>2022.12</v>
      </c>
      <c r="R102" s="57" t="s">
        <v>430</v>
      </c>
      <c r="S102" s="57" t="s">
        <v>149</v>
      </c>
      <c r="T102" s="57" t="s">
        <v>110</v>
      </c>
      <c r="U102" s="54"/>
    </row>
    <row r="103" spans="1:21" s="24" customFormat="1" ht="285.75">
      <c r="A103" s="54">
        <v>21</v>
      </c>
      <c r="B103" s="55" t="s">
        <v>431</v>
      </c>
      <c r="C103" s="57" t="s">
        <v>130</v>
      </c>
      <c r="D103" s="56" t="s">
        <v>131</v>
      </c>
      <c r="E103" s="56" t="s">
        <v>220</v>
      </c>
      <c r="F103" s="57" t="s">
        <v>432</v>
      </c>
      <c r="G103" s="54"/>
      <c r="H103" s="54">
        <v>10</v>
      </c>
      <c r="I103" s="54"/>
      <c r="J103" s="54"/>
      <c r="K103" s="54"/>
      <c r="L103" s="54">
        <v>1</v>
      </c>
      <c r="M103" s="54">
        <v>10</v>
      </c>
      <c r="N103" s="54">
        <v>33</v>
      </c>
      <c r="O103" s="54">
        <v>87</v>
      </c>
      <c r="P103" s="87">
        <v>44835</v>
      </c>
      <c r="Q103" s="87">
        <v>45200</v>
      </c>
      <c r="R103" s="57" t="s">
        <v>433</v>
      </c>
      <c r="S103" s="90" t="s">
        <v>223</v>
      </c>
      <c r="T103" s="57" t="s">
        <v>110</v>
      </c>
      <c r="U103" s="54"/>
    </row>
    <row r="104" spans="1:21" s="24" customFormat="1" ht="195" customHeight="1">
      <c r="A104" s="54">
        <v>22</v>
      </c>
      <c r="B104" s="55" t="s">
        <v>434</v>
      </c>
      <c r="C104" s="56" t="s">
        <v>104</v>
      </c>
      <c r="D104" s="56" t="s">
        <v>131</v>
      </c>
      <c r="E104" s="98" t="s">
        <v>235</v>
      </c>
      <c r="F104" s="74" t="s">
        <v>435</v>
      </c>
      <c r="G104" s="54"/>
      <c r="H104" s="54">
        <v>80</v>
      </c>
      <c r="I104" s="54"/>
      <c r="J104" s="54"/>
      <c r="K104" s="54"/>
      <c r="L104" s="54">
        <v>1</v>
      </c>
      <c r="M104" s="54">
        <v>80</v>
      </c>
      <c r="N104" s="54">
        <v>26</v>
      </c>
      <c r="O104" s="54">
        <v>91</v>
      </c>
      <c r="P104" s="88">
        <v>2022.06</v>
      </c>
      <c r="Q104" s="88">
        <v>2023.01</v>
      </c>
      <c r="R104" s="94" t="s">
        <v>436</v>
      </c>
      <c r="S104" s="57" t="s">
        <v>238</v>
      </c>
      <c r="T104" s="57" t="s">
        <v>110</v>
      </c>
      <c r="U104" s="54"/>
    </row>
    <row r="105" spans="1:21" s="22" customFormat="1" ht="39" customHeight="1">
      <c r="A105" s="54">
        <v>23</v>
      </c>
      <c r="B105" s="59" t="s">
        <v>437</v>
      </c>
      <c r="C105" s="57" t="s">
        <v>130</v>
      </c>
      <c r="D105" s="57" t="s">
        <v>131</v>
      </c>
      <c r="E105" s="57" t="s">
        <v>231</v>
      </c>
      <c r="F105" s="57" t="s">
        <v>438</v>
      </c>
      <c r="G105" s="60"/>
      <c r="H105" s="54">
        <v>50</v>
      </c>
      <c r="I105" s="54"/>
      <c r="J105" s="54"/>
      <c r="K105" s="54"/>
      <c r="L105" s="54">
        <v>1</v>
      </c>
      <c r="M105" s="54">
        <v>50</v>
      </c>
      <c r="N105" s="54"/>
      <c r="O105" s="54"/>
      <c r="P105" s="54">
        <v>2022.5</v>
      </c>
      <c r="Q105" s="54">
        <v>2022.12</v>
      </c>
      <c r="R105" s="57" t="s">
        <v>324</v>
      </c>
      <c r="S105" s="57" t="s">
        <v>135</v>
      </c>
      <c r="T105" s="57" t="s">
        <v>334</v>
      </c>
      <c r="U105" s="60"/>
    </row>
    <row r="106" spans="1:21" s="22" customFormat="1" ht="39" customHeight="1">
      <c r="A106" s="54">
        <v>24</v>
      </c>
      <c r="B106" s="59" t="s">
        <v>439</v>
      </c>
      <c r="C106" s="57" t="s">
        <v>130</v>
      </c>
      <c r="D106" s="57" t="s">
        <v>131</v>
      </c>
      <c r="E106" s="57" t="s">
        <v>132</v>
      </c>
      <c r="F106" s="57" t="s">
        <v>440</v>
      </c>
      <c r="G106" s="60"/>
      <c r="H106" s="54">
        <v>50</v>
      </c>
      <c r="I106" s="54"/>
      <c r="J106" s="54"/>
      <c r="K106" s="54"/>
      <c r="L106" s="54">
        <v>1</v>
      </c>
      <c r="M106" s="54">
        <v>50</v>
      </c>
      <c r="N106" s="54"/>
      <c r="O106" s="54"/>
      <c r="P106" s="54">
        <v>2022.5</v>
      </c>
      <c r="Q106" s="54">
        <v>2022.12</v>
      </c>
      <c r="R106" s="57" t="s">
        <v>134</v>
      </c>
      <c r="S106" s="57" t="s">
        <v>135</v>
      </c>
      <c r="T106" s="57" t="s">
        <v>334</v>
      </c>
      <c r="U106" s="60"/>
    </row>
    <row r="107" spans="1:21" s="22" customFormat="1" ht="39" customHeight="1">
      <c r="A107" s="54">
        <v>25</v>
      </c>
      <c r="B107" s="59" t="s">
        <v>441</v>
      </c>
      <c r="C107" s="57" t="s">
        <v>130</v>
      </c>
      <c r="D107" s="57" t="s">
        <v>131</v>
      </c>
      <c r="E107" s="57" t="s">
        <v>442</v>
      </c>
      <c r="F107" s="57" t="s">
        <v>443</v>
      </c>
      <c r="G107" s="60"/>
      <c r="H107" s="54">
        <v>50</v>
      </c>
      <c r="I107" s="54"/>
      <c r="J107" s="54"/>
      <c r="K107" s="54"/>
      <c r="L107" s="54">
        <v>1</v>
      </c>
      <c r="M107" s="54">
        <v>50</v>
      </c>
      <c r="N107" s="54"/>
      <c r="O107" s="54"/>
      <c r="P107" s="54">
        <v>2022.5</v>
      </c>
      <c r="Q107" s="54">
        <v>2022.12</v>
      </c>
      <c r="R107" s="57" t="s">
        <v>444</v>
      </c>
      <c r="S107" s="57" t="s">
        <v>135</v>
      </c>
      <c r="T107" s="57" t="s">
        <v>334</v>
      </c>
      <c r="U107" s="60"/>
    </row>
    <row r="108" spans="1:21" s="22" customFormat="1" ht="64.5" customHeight="1">
      <c r="A108" s="54">
        <v>26</v>
      </c>
      <c r="B108" s="59" t="s">
        <v>445</v>
      </c>
      <c r="C108" s="57" t="s">
        <v>130</v>
      </c>
      <c r="D108" s="57" t="s">
        <v>131</v>
      </c>
      <c r="E108" s="57" t="s">
        <v>446</v>
      </c>
      <c r="F108" s="57" t="s">
        <v>447</v>
      </c>
      <c r="G108" s="60"/>
      <c r="H108" s="54">
        <v>50</v>
      </c>
      <c r="I108" s="54"/>
      <c r="J108" s="54"/>
      <c r="K108" s="54"/>
      <c r="L108" s="54">
        <v>1</v>
      </c>
      <c r="M108" s="54">
        <v>50</v>
      </c>
      <c r="N108" s="54"/>
      <c r="O108" s="54"/>
      <c r="P108" s="54">
        <v>2022.5</v>
      </c>
      <c r="Q108" s="54">
        <v>2022.12</v>
      </c>
      <c r="R108" s="57" t="s">
        <v>448</v>
      </c>
      <c r="S108" s="57" t="s">
        <v>135</v>
      </c>
      <c r="T108" s="57" t="s">
        <v>334</v>
      </c>
      <c r="U108" s="60"/>
    </row>
    <row r="109" spans="1:21" s="24" customFormat="1" ht="21.75" customHeight="1">
      <c r="A109" s="54"/>
      <c r="B109" s="55" t="s">
        <v>252</v>
      </c>
      <c r="C109" s="74"/>
      <c r="D109" s="74"/>
      <c r="E109" s="74"/>
      <c r="F109" s="54"/>
      <c r="G109" s="54"/>
      <c r="H109" s="54"/>
      <c r="I109" s="54"/>
      <c r="J109" s="54"/>
      <c r="K109" s="54"/>
      <c r="L109" s="54"/>
      <c r="M109" s="54"/>
      <c r="N109" s="54"/>
      <c r="O109" s="54"/>
      <c r="P109" s="54"/>
      <c r="Q109" s="54"/>
      <c r="R109" s="54"/>
      <c r="S109" s="54"/>
      <c r="T109" s="54"/>
      <c r="U109" s="54"/>
    </row>
    <row r="110" spans="1:21" s="24" customFormat="1" ht="21.75" customHeight="1">
      <c r="A110" s="75" t="s">
        <v>449</v>
      </c>
      <c r="B110" s="76" t="s">
        <v>450</v>
      </c>
      <c r="C110" s="77"/>
      <c r="D110" s="77"/>
      <c r="E110" s="77"/>
      <c r="F110" s="52"/>
      <c r="G110" s="52"/>
      <c r="H110" s="52">
        <f aca="true" t="shared" si="6" ref="H110:O110">SUM(H111:H118)</f>
        <v>778</v>
      </c>
      <c r="I110" s="52">
        <f t="shared" si="6"/>
        <v>0</v>
      </c>
      <c r="J110" s="52">
        <f t="shared" si="6"/>
        <v>0</v>
      </c>
      <c r="K110" s="52">
        <f t="shared" si="6"/>
        <v>0</v>
      </c>
      <c r="L110" s="52">
        <f t="shared" si="6"/>
        <v>7</v>
      </c>
      <c r="M110" s="52">
        <f t="shared" si="6"/>
        <v>778</v>
      </c>
      <c r="N110" s="52">
        <f t="shared" si="6"/>
        <v>0</v>
      </c>
      <c r="O110" s="52">
        <f t="shared" si="6"/>
        <v>0</v>
      </c>
      <c r="P110" s="52"/>
      <c r="Q110" s="52"/>
      <c r="R110" s="52"/>
      <c r="S110" s="52"/>
      <c r="T110" s="52"/>
      <c r="U110" s="52"/>
    </row>
    <row r="111" spans="1:21" s="24" customFormat="1" ht="45.75" customHeight="1">
      <c r="A111" s="54">
        <v>1</v>
      </c>
      <c r="B111" s="55" t="s">
        <v>451</v>
      </c>
      <c r="C111" s="56" t="s">
        <v>130</v>
      </c>
      <c r="D111" s="56" t="s">
        <v>131</v>
      </c>
      <c r="E111" s="56" t="s">
        <v>452</v>
      </c>
      <c r="F111" s="57" t="s">
        <v>453</v>
      </c>
      <c r="G111" s="54">
        <v>99</v>
      </c>
      <c r="H111" s="54">
        <v>99</v>
      </c>
      <c r="I111" s="54"/>
      <c r="J111" s="54"/>
      <c r="K111" s="54"/>
      <c r="L111" s="54">
        <v>1</v>
      </c>
      <c r="M111" s="54">
        <v>99</v>
      </c>
      <c r="N111" s="54"/>
      <c r="O111" s="54"/>
      <c r="P111" s="54">
        <v>2022.3</v>
      </c>
      <c r="Q111" s="54">
        <v>2022.12</v>
      </c>
      <c r="R111" s="54" t="s">
        <v>454</v>
      </c>
      <c r="S111" s="57" t="s">
        <v>455</v>
      </c>
      <c r="T111" s="57" t="s">
        <v>455</v>
      </c>
      <c r="U111" s="54"/>
    </row>
    <row r="112" spans="1:21" s="24" customFormat="1" ht="45.75" customHeight="1">
      <c r="A112" s="54">
        <v>2</v>
      </c>
      <c r="B112" s="55" t="s">
        <v>456</v>
      </c>
      <c r="C112" s="56" t="s">
        <v>130</v>
      </c>
      <c r="D112" s="56" t="s">
        <v>131</v>
      </c>
      <c r="E112" s="56" t="s">
        <v>452</v>
      </c>
      <c r="F112" s="57" t="s">
        <v>457</v>
      </c>
      <c r="G112" s="54">
        <v>27</v>
      </c>
      <c r="H112" s="54">
        <v>27</v>
      </c>
      <c r="I112" s="54"/>
      <c r="J112" s="54"/>
      <c r="K112" s="54"/>
      <c r="L112" s="54">
        <v>1</v>
      </c>
      <c r="M112" s="54">
        <v>27</v>
      </c>
      <c r="N112" s="54"/>
      <c r="O112" s="54"/>
      <c r="P112" s="54">
        <v>2022.3</v>
      </c>
      <c r="Q112" s="54">
        <v>2022.12</v>
      </c>
      <c r="R112" s="54" t="s">
        <v>458</v>
      </c>
      <c r="S112" s="57" t="s">
        <v>455</v>
      </c>
      <c r="T112" s="57" t="s">
        <v>455</v>
      </c>
      <c r="U112" s="54"/>
    </row>
    <row r="113" spans="1:21" s="24" customFormat="1" ht="45.75" customHeight="1">
      <c r="A113" s="54">
        <v>3</v>
      </c>
      <c r="B113" s="55" t="s">
        <v>459</v>
      </c>
      <c r="C113" s="56" t="s">
        <v>130</v>
      </c>
      <c r="D113" s="56" t="s">
        <v>131</v>
      </c>
      <c r="E113" s="56" t="s">
        <v>452</v>
      </c>
      <c r="F113" s="57" t="s">
        <v>460</v>
      </c>
      <c r="G113" s="54">
        <v>476</v>
      </c>
      <c r="H113" s="54">
        <v>476</v>
      </c>
      <c r="I113" s="54"/>
      <c r="J113" s="54"/>
      <c r="K113" s="54"/>
      <c r="L113" s="54">
        <v>1</v>
      </c>
      <c r="M113" s="54">
        <v>476</v>
      </c>
      <c r="N113" s="54"/>
      <c r="O113" s="54"/>
      <c r="P113" s="54">
        <v>2022.3</v>
      </c>
      <c r="Q113" s="54">
        <v>2022.12</v>
      </c>
      <c r="R113" s="54" t="s">
        <v>461</v>
      </c>
      <c r="S113" s="57" t="s">
        <v>455</v>
      </c>
      <c r="T113" s="57" t="s">
        <v>455</v>
      </c>
      <c r="U113" s="54"/>
    </row>
    <row r="114" spans="1:21" s="24" customFormat="1" ht="45.75" customHeight="1">
      <c r="A114" s="54">
        <v>4</v>
      </c>
      <c r="B114" s="55" t="s">
        <v>462</v>
      </c>
      <c r="C114" s="56" t="s">
        <v>130</v>
      </c>
      <c r="D114" s="56" t="s">
        <v>131</v>
      </c>
      <c r="E114" s="56" t="s">
        <v>452</v>
      </c>
      <c r="F114" s="54" t="s">
        <v>463</v>
      </c>
      <c r="G114" s="54">
        <v>10</v>
      </c>
      <c r="H114" s="54">
        <v>10</v>
      </c>
      <c r="I114" s="54"/>
      <c r="J114" s="54"/>
      <c r="K114" s="54"/>
      <c r="L114" s="54">
        <v>1</v>
      </c>
      <c r="M114" s="54">
        <v>10</v>
      </c>
      <c r="N114" s="54"/>
      <c r="O114" s="54"/>
      <c r="P114" s="54">
        <v>2022.3</v>
      </c>
      <c r="Q114" s="54">
        <v>2022.12</v>
      </c>
      <c r="R114" s="54" t="s">
        <v>464</v>
      </c>
      <c r="S114" s="57" t="s">
        <v>455</v>
      </c>
      <c r="T114" s="57" t="s">
        <v>455</v>
      </c>
      <c r="U114" s="54"/>
    </row>
    <row r="115" spans="1:21" s="24" customFormat="1" ht="45.75" customHeight="1">
      <c r="A115" s="54">
        <v>5</v>
      </c>
      <c r="B115" s="55" t="s">
        <v>465</v>
      </c>
      <c r="C115" s="56" t="s">
        <v>130</v>
      </c>
      <c r="D115" s="56" t="s">
        <v>131</v>
      </c>
      <c r="E115" s="56" t="s">
        <v>452</v>
      </c>
      <c r="F115" s="57" t="s">
        <v>466</v>
      </c>
      <c r="G115" s="54">
        <v>125</v>
      </c>
      <c r="H115" s="54">
        <v>125</v>
      </c>
      <c r="I115" s="54"/>
      <c r="J115" s="54"/>
      <c r="K115" s="54"/>
      <c r="L115" s="54">
        <v>1</v>
      </c>
      <c r="M115" s="54">
        <v>125</v>
      </c>
      <c r="N115" s="54"/>
      <c r="O115" s="54"/>
      <c r="P115" s="54">
        <v>2022.3</v>
      </c>
      <c r="Q115" s="54">
        <v>2022.12</v>
      </c>
      <c r="R115" s="54" t="s">
        <v>467</v>
      </c>
      <c r="S115" s="57" t="s">
        <v>455</v>
      </c>
      <c r="T115" s="57" t="s">
        <v>455</v>
      </c>
      <c r="U115" s="54"/>
    </row>
    <row r="116" spans="1:21" s="24" customFormat="1" ht="45.75" customHeight="1">
      <c r="A116" s="54">
        <v>6</v>
      </c>
      <c r="B116" s="55" t="s">
        <v>468</v>
      </c>
      <c r="C116" s="56" t="s">
        <v>130</v>
      </c>
      <c r="D116" s="56" t="s">
        <v>131</v>
      </c>
      <c r="E116" s="56" t="s">
        <v>452</v>
      </c>
      <c r="F116" s="54" t="s">
        <v>469</v>
      </c>
      <c r="G116" s="54">
        <v>10</v>
      </c>
      <c r="H116" s="54">
        <v>10</v>
      </c>
      <c r="I116" s="54"/>
      <c r="J116" s="54"/>
      <c r="K116" s="54"/>
      <c r="L116" s="54">
        <v>1</v>
      </c>
      <c r="M116" s="54">
        <v>10</v>
      </c>
      <c r="N116" s="54"/>
      <c r="O116" s="54"/>
      <c r="P116" s="54">
        <v>2022.3</v>
      </c>
      <c r="Q116" s="54">
        <v>2022.12</v>
      </c>
      <c r="R116" s="54" t="s">
        <v>470</v>
      </c>
      <c r="S116" s="57" t="s">
        <v>455</v>
      </c>
      <c r="T116" s="57" t="s">
        <v>455</v>
      </c>
      <c r="U116" s="54"/>
    </row>
    <row r="117" spans="1:21" s="24" customFormat="1" ht="45.75" customHeight="1">
      <c r="A117" s="54">
        <v>7</v>
      </c>
      <c r="B117" s="55" t="s">
        <v>471</v>
      </c>
      <c r="C117" s="56" t="s">
        <v>130</v>
      </c>
      <c r="D117" s="56" t="s">
        <v>131</v>
      </c>
      <c r="E117" s="56" t="s">
        <v>184</v>
      </c>
      <c r="F117" s="57" t="s">
        <v>472</v>
      </c>
      <c r="G117" s="54">
        <v>31</v>
      </c>
      <c r="H117" s="54">
        <v>31</v>
      </c>
      <c r="I117" s="54"/>
      <c r="J117" s="54"/>
      <c r="K117" s="54"/>
      <c r="L117" s="54">
        <v>1</v>
      </c>
      <c r="M117" s="54">
        <v>31</v>
      </c>
      <c r="N117" s="54"/>
      <c r="O117" s="54"/>
      <c r="P117" s="54">
        <v>2022.3</v>
      </c>
      <c r="Q117" s="54">
        <v>2022.12</v>
      </c>
      <c r="R117" s="54" t="s">
        <v>473</v>
      </c>
      <c r="S117" s="57" t="s">
        <v>455</v>
      </c>
      <c r="T117" s="57" t="s">
        <v>455</v>
      </c>
      <c r="U117" s="54"/>
    </row>
    <row r="118" spans="1:21" s="24" customFormat="1" ht="21.75" customHeight="1">
      <c r="A118" s="54"/>
      <c r="B118" s="55" t="s">
        <v>252</v>
      </c>
      <c r="C118" s="74"/>
      <c r="D118" s="74"/>
      <c r="E118" s="74"/>
      <c r="F118" s="54"/>
      <c r="G118" s="54"/>
      <c r="H118" s="54"/>
      <c r="I118" s="54"/>
      <c r="J118" s="54"/>
      <c r="K118" s="54"/>
      <c r="L118" s="54"/>
      <c r="M118" s="54"/>
      <c r="N118" s="54"/>
      <c r="O118" s="54"/>
      <c r="P118" s="54"/>
      <c r="Q118" s="54"/>
      <c r="R118" s="54"/>
      <c r="S118" s="54"/>
      <c r="T118" s="54"/>
      <c r="U118" s="54"/>
    </row>
    <row r="119" spans="1:21" s="24" customFormat="1" ht="21.75" customHeight="1">
      <c r="A119" s="75" t="s">
        <v>474</v>
      </c>
      <c r="B119" s="76" t="s">
        <v>475</v>
      </c>
      <c r="C119" s="77"/>
      <c r="D119" s="77"/>
      <c r="E119" s="77"/>
      <c r="F119" s="52"/>
      <c r="G119" s="52"/>
      <c r="H119" s="52">
        <f>H120</f>
        <v>1231.96</v>
      </c>
      <c r="I119" s="52">
        <f aca="true" t="shared" si="7" ref="I119:O119">SUM(I120:I121)</f>
        <v>0</v>
      </c>
      <c r="J119" s="52">
        <f t="shared" si="7"/>
        <v>0</v>
      </c>
      <c r="K119" s="52">
        <f t="shared" si="7"/>
        <v>0</v>
      </c>
      <c r="L119" s="52">
        <f t="shared" si="7"/>
        <v>1</v>
      </c>
      <c r="M119" s="52">
        <f t="shared" si="7"/>
        <v>1231.96</v>
      </c>
      <c r="N119" s="52">
        <f t="shared" si="7"/>
        <v>0</v>
      </c>
      <c r="O119" s="52">
        <f t="shared" si="7"/>
        <v>0</v>
      </c>
      <c r="P119" s="52"/>
      <c r="Q119" s="52"/>
      <c r="R119" s="52"/>
      <c r="S119" s="52"/>
      <c r="T119" s="52"/>
      <c r="U119" s="52"/>
    </row>
    <row r="120" spans="1:21" s="24" customFormat="1" ht="39" customHeight="1">
      <c r="A120" s="54">
        <v>1</v>
      </c>
      <c r="B120" s="55" t="s">
        <v>476</v>
      </c>
      <c r="C120" s="56" t="s">
        <v>104</v>
      </c>
      <c r="D120" s="56" t="s">
        <v>105</v>
      </c>
      <c r="E120" s="56" t="s">
        <v>355</v>
      </c>
      <c r="F120" s="57" t="s">
        <v>477</v>
      </c>
      <c r="G120" s="54">
        <v>1231.96</v>
      </c>
      <c r="H120" s="54">
        <v>1231.96</v>
      </c>
      <c r="I120" s="54"/>
      <c r="J120" s="54"/>
      <c r="K120" s="54"/>
      <c r="L120" s="54">
        <v>1</v>
      </c>
      <c r="M120" s="54">
        <v>1231.96</v>
      </c>
      <c r="N120" s="54"/>
      <c r="O120" s="54"/>
      <c r="P120" s="54">
        <v>2022.3</v>
      </c>
      <c r="Q120" s="54">
        <v>2022.12</v>
      </c>
      <c r="R120" s="82" t="s">
        <v>257</v>
      </c>
      <c r="S120" s="57" t="s">
        <v>478</v>
      </c>
      <c r="T120" s="57" t="s">
        <v>478</v>
      </c>
      <c r="U120" s="54"/>
    </row>
    <row r="121" spans="1:21" s="24" customFormat="1" ht="21.75" customHeight="1">
      <c r="A121" s="54"/>
      <c r="B121" s="55" t="s">
        <v>252</v>
      </c>
      <c r="C121" s="74"/>
      <c r="D121" s="74"/>
      <c r="E121" s="74"/>
      <c r="F121" s="54"/>
      <c r="G121" s="54"/>
      <c r="H121" s="54"/>
      <c r="I121" s="54"/>
      <c r="J121" s="54"/>
      <c r="K121" s="54"/>
      <c r="L121" s="54"/>
      <c r="M121" s="54"/>
      <c r="N121" s="54"/>
      <c r="O121" s="54"/>
      <c r="P121" s="54"/>
      <c r="Q121" s="54"/>
      <c r="R121" s="54"/>
      <c r="S121" s="54"/>
      <c r="T121" s="54"/>
      <c r="U121" s="54"/>
    </row>
    <row r="122" spans="1:21" s="24" customFormat="1" ht="30.75" customHeight="1">
      <c r="A122" s="75" t="s">
        <v>479</v>
      </c>
      <c r="B122" s="76" t="s">
        <v>480</v>
      </c>
      <c r="C122" s="77"/>
      <c r="D122" s="77"/>
      <c r="E122" s="77"/>
      <c r="F122" s="52"/>
      <c r="G122" s="52"/>
      <c r="H122" s="52"/>
      <c r="I122" s="52"/>
      <c r="J122" s="52"/>
      <c r="K122" s="52"/>
      <c r="L122" s="52"/>
      <c r="M122" s="52"/>
      <c r="N122" s="52"/>
      <c r="O122" s="52"/>
      <c r="P122" s="52"/>
      <c r="Q122" s="52"/>
      <c r="R122" s="52"/>
      <c r="S122" s="52"/>
      <c r="T122" s="52"/>
      <c r="U122" s="52"/>
    </row>
    <row r="123" spans="1:21" s="24" customFormat="1" ht="22.5" customHeight="1">
      <c r="A123" s="75" t="s">
        <v>481</v>
      </c>
      <c r="B123" s="76" t="s">
        <v>482</v>
      </c>
      <c r="C123" s="77"/>
      <c r="D123" s="77"/>
      <c r="E123" s="77"/>
      <c r="F123" s="52"/>
      <c r="G123" s="52"/>
      <c r="H123" s="52"/>
      <c r="I123" s="52"/>
      <c r="J123" s="52"/>
      <c r="K123" s="52"/>
      <c r="L123" s="52"/>
      <c r="M123" s="52"/>
      <c r="N123" s="52"/>
      <c r="O123" s="52"/>
      <c r="P123" s="52"/>
      <c r="Q123" s="52"/>
      <c r="R123" s="52"/>
      <c r="S123" s="52"/>
      <c r="T123" s="52"/>
      <c r="U123" s="52"/>
    </row>
    <row r="124" spans="1:21" s="24" customFormat="1" ht="18" customHeight="1">
      <c r="A124" s="74"/>
      <c r="B124" s="55" t="s">
        <v>252</v>
      </c>
      <c r="C124" s="74"/>
      <c r="D124" s="74"/>
      <c r="E124" s="74"/>
      <c r="F124" s="54"/>
      <c r="G124" s="54"/>
      <c r="H124" s="54"/>
      <c r="I124" s="54"/>
      <c r="J124" s="54"/>
      <c r="K124" s="54"/>
      <c r="L124" s="54"/>
      <c r="M124" s="54"/>
      <c r="N124" s="54"/>
      <c r="O124" s="54"/>
      <c r="P124" s="54"/>
      <c r="Q124" s="54"/>
      <c r="R124" s="54"/>
      <c r="S124" s="54"/>
      <c r="T124" s="54"/>
      <c r="U124" s="54"/>
    </row>
    <row r="125" spans="1:21" s="24" customFormat="1" ht="18" customHeight="1">
      <c r="A125" s="99" t="s">
        <v>483</v>
      </c>
      <c r="B125" s="76" t="s">
        <v>484</v>
      </c>
      <c r="C125" s="77"/>
      <c r="D125" s="77"/>
      <c r="E125" s="77"/>
      <c r="F125" s="52"/>
      <c r="G125" s="52"/>
      <c r="H125" s="52">
        <f aca="true" t="shared" si="8" ref="H125:O125">SUM(H126:H130)</f>
        <v>493</v>
      </c>
      <c r="I125" s="52">
        <f t="shared" si="8"/>
        <v>0</v>
      </c>
      <c r="J125" s="52">
        <f t="shared" si="8"/>
        <v>0</v>
      </c>
      <c r="K125" s="52">
        <f t="shared" si="8"/>
        <v>0</v>
      </c>
      <c r="L125" s="52">
        <f t="shared" si="8"/>
        <v>4</v>
      </c>
      <c r="M125" s="52">
        <f t="shared" si="8"/>
        <v>382</v>
      </c>
      <c r="N125" s="52">
        <f t="shared" si="8"/>
        <v>737</v>
      </c>
      <c r="O125" s="52">
        <f t="shared" si="8"/>
        <v>1992</v>
      </c>
      <c r="P125" s="52"/>
      <c r="Q125" s="52"/>
      <c r="R125" s="52"/>
      <c r="S125" s="52"/>
      <c r="T125" s="52"/>
      <c r="U125" s="52"/>
    </row>
    <row r="126" spans="1:21" s="24" customFormat="1" ht="159" customHeight="1">
      <c r="A126" s="74">
        <v>1</v>
      </c>
      <c r="B126" s="55" t="s">
        <v>485</v>
      </c>
      <c r="C126" s="56" t="s">
        <v>130</v>
      </c>
      <c r="D126" s="56" t="s">
        <v>131</v>
      </c>
      <c r="E126" s="56" t="s">
        <v>486</v>
      </c>
      <c r="F126" s="79" t="s">
        <v>487</v>
      </c>
      <c r="G126" s="54"/>
      <c r="H126" s="54">
        <v>111</v>
      </c>
      <c r="I126" s="54"/>
      <c r="J126" s="54"/>
      <c r="K126" s="54"/>
      <c r="L126" s="54"/>
      <c r="M126" s="54"/>
      <c r="N126" s="54">
        <v>59</v>
      </c>
      <c r="O126" s="54">
        <v>176</v>
      </c>
      <c r="P126" s="101">
        <v>2022.07</v>
      </c>
      <c r="Q126" s="104" t="s">
        <v>488</v>
      </c>
      <c r="R126" s="57" t="s">
        <v>489</v>
      </c>
      <c r="S126" s="57" t="s">
        <v>119</v>
      </c>
      <c r="T126" s="57" t="s">
        <v>490</v>
      </c>
      <c r="U126" s="54"/>
    </row>
    <row r="127" spans="1:21" s="24" customFormat="1" ht="66.75" customHeight="1">
      <c r="A127" s="74">
        <v>2</v>
      </c>
      <c r="B127" s="59" t="s">
        <v>347</v>
      </c>
      <c r="C127" s="56" t="s">
        <v>130</v>
      </c>
      <c r="D127" s="56" t="s">
        <v>131</v>
      </c>
      <c r="E127" s="56" t="s">
        <v>348</v>
      </c>
      <c r="F127" s="57" t="s">
        <v>491</v>
      </c>
      <c r="G127" s="54">
        <v>100</v>
      </c>
      <c r="H127" s="54">
        <v>100</v>
      </c>
      <c r="I127" s="54"/>
      <c r="J127" s="54"/>
      <c r="K127" s="54"/>
      <c r="L127" s="54">
        <v>1</v>
      </c>
      <c r="M127" s="54">
        <v>100</v>
      </c>
      <c r="N127" s="54">
        <v>93</v>
      </c>
      <c r="O127" s="54">
        <v>356</v>
      </c>
      <c r="P127" s="67">
        <v>2022.5</v>
      </c>
      <c r="Q127" s="67">
        <v>2022.12</v>
      </c>
      <c r="R127" s="105" t="s">
        <v>492</v>
      </c>
      <c r="S127" s="57" t="s">
        <v>155</v>
      </c>
      <c r="T127" s="90" t="s">
        <v>156</v>
      </c>
      <c r="U127" s="54"/>
    </row>
    <row r="128" spans="1:21" s="25" customFormat="1" ht="78" customHeight="1">
      <c r="A128" s="74">
        <v>3</v>
      </c>
      <c r="B128" s="59" t="s">
        <v>493</v>
      </c>
      <c r="C128" s="57" t="s">
        <v>130</v>
      </c>
      <c r="D128" s="57" t="s">
        <v>131</v>
      </c>
      <c r="E128" s="57" t="s">
        <v>158</v>
      </c>
      <c r="F128" s="57" t="s">
        <v>494</v>
      </c>
      <c r="G128" s="54">
        <v>50</v>
      </c>
      <c r="H128" s="54">
        <v>50</v>
      </c>
      <c r="I128" s="54"/>
      <c r="J128" s="54"/>
      <c r="K128" s="54"/>
      <c r="L128" s="54">
        <v>1</v>
      </c>
      <c r="M128" s="54">
        <v>50</v>
      </c>
      <c r="N128" s="54">
        <v>147</v>
      </c>
      <c r="O128" s="54">
        <v>619</v>
      </c>
      <c r="P128" s="67">
        <v>2022.5</v>
      </c>
      <c r="Q128" s="67">
        <v>2022.12</v>
      </c>
      <c r="R128" s="54" t="s">
        <v>495</v>
      </c>
      <c r="S128" s="57" t="s">
        <v>155</v>
      </c>
      <c r="T128" s="90" t="s">
        <v>156</v>
      </c>
      <c r="U128" s="54"/>
    </row>
    <row r="129" spans="1:21" s="24" customFormat="1" ht="285.75">
      <c r="A129" s="74">
        <v>4</v>
      </c>
      <c r="B129" s="55" t="s">
        <v>496</v>
      </c>
      <c r="C129" s="56" t="s">
        <v>130</v>
      </c>
      <c r="D129" s="56" t="s">
        <v>131</v>
      </c>
      <c r="E129" s="56" t="s">
        <v>229</v>
      </c>
      <c r="F129" s="57" t="s">
        <v>497</v>
      </c>
      <c r="G129" s="54"/>
      <c r="H129" s="54">
        <v>140</v>
      </c>
      <c r="I129" s="54"/>
      <c r="J129" s="54"/>
      <c r="K129" s="54"/>
      <c r="L129" s="54">
        <v>1</v>
      </c>
      <c r="M129" s="54">
        <v>140</v>
      </c>
      <c r="N129" s="54">
        <v>240</v>
      </c>
      <c r="O129" s="54">
        <v>462</v>
      </c>
      <c r="P129" s="87">
        <v>44774</v>
      </c>
      <c r="Q129" s="87">
        <v>45139</v>
      </c>
      <c r="R129" s="57" t="s">
        <v>498</v>
      </c>
      <c r="S129" s="57" t="s">
        <v>223</v>
      </c>
      <c r="T129" s="57" t="s">
        <v>110</v>
      </c>
      <c r="U129" s="54"/>
    </row>
    <row r="130" spans="1:21" s="24" customFormat="1" ht="285.75">
      <c r="A130" s="74">
        <v>5</v>
      </c>
      <c r="B130" s="55" t="s">
        <v>499</v>
      </c>
      <c r="C130" s="56" t="s">
        <v>130</v>
      </c>
      <c r="D130" s="56" t="s">
        <v>131</v>
      </c>
      <c r="E130" s="56" t="s">
        <v>220</v>
      </c>
      <c r="F130" s="57" t="s">
        <v>500</v>
      </c>
      <c r="G130" s="54"/>
      <c r="H130" s="54">
        <v>92</v>
      </c>
      <c r="I130" s="54"/>
      <c r="J130" s="54"/>
      <c r="K130" s="54"/>
      <c r="L130" s="54">
        <v>1</v>
      </c>
      <c r="M130" s="54">
        <v>92</v>
      </c>
      <c r="N130" s="54">
        <v>198</v>
      </c>
      <c r="O130" s="54">
        <v>379</v>
      </c>
      <c r="P130" s="87">
        <v>44774</v>
      </c>
      <c r="Q130" s="87">
        <v>45139</v>
      </c>
      <c r="R130" s="57" t="s">
        <v>501</v>
      </c>
      <c r="S130" s="57" t="s">
        <v>223</v>
      </c>
      <c r="T130" s="57" t="s">
        <v>110</v>
      </c>
      <c r="U130" s="54"/>
    </row>
    <row r="131" spans="1:21" s="24" customFormat="1" ht="18" customHeight="1">
      <c r="A131" s="74"/>
      <c r="B131" s="55" t="s">
        <v>252</v>
      </c>
      <c r="C131" s="74"/>
      <c r="D131" s="74"/>
      <c r="E131" s="74"/>
      <c r="F131" s="54"/>
      <c r="G131" s="54"/>
      <c r="H131" s="54"/>
      <c r="I131" s="54"/>
      <c r="J131" s="54"/>
      <c r="K131" s="54"/>
      <c r="L131" s="54"/>
      <c r="M131" s="54"/>
      <c r="N131" s="54"/>
      <c r="O131" s="54"/>
      <c r="P131" s="54"/>
      <c r="Q131" s="54"/>
      <c r="R131" s="54"/>
      <c r="S131" s="54"/>
      <c r="T131" s="54"/>
      <c r="U131" s="54"/>
    </row>
    <row r="132" spans="1:21" s="24" customFormat="1" ht="12.75">
      <c r="A132" s="99" t="s">
        <v>502</v>
      </c>
      <c r="B132" s="76" t="s">
        <v>503</v>
      </c>
      <c r="C132" s="77"/>
      <c r="D132" s="77"/>
      <c r="E132" s="77"/>
      <c r="F132" s="52"/>
      <c r="G132" s="52"/>
      <c r="H132" s="52"/>
      <c r="I132" s="52"/>
      <c r="J132" s="52"/>
      <c r="K132" s="52"/>
      <c r="L132" s="52"/>
      <c r="M132" s="52"/>
      <c r="N132" s="52"/>
      <c r="O132" s="52"/>
      <c r="P132" s="52"/>
      <c r="Q132" s="52"/>
      <c r="R132" s="52"/>
      <c r="S132" s="52"/>
      <c r="T132" s="52"/>
      <c r="U132" s="52"/>
    </row>
    <row r="133" spans="1:21" s="24" customFormat="1" ht="18" customHeight="1">
      <c r="A133" s="74"/>
      <c r="B133" s="55" t="s">
        <v>252</v>
      </c>
      <c r="C133" s="74"/>
      <c r="D133" s="74"/>
      <c r="E133" s="74"/>
      <c r="F133" s="54"/>
      <c r="G133" s="54"/>
      <c r="H133" s="54"/>
      <c r="I133" s="54"/>
      <c r="J133" s="54"/>
      <c r="K133" s="54"/>
      <c r="L133" s="54"/>
      <c r="M133" s="54"/>
      <c r="N133" s="54"/>
      <c r="O133" s="54"/>
      <c r="P133" s="54"/>
      <c r="Q133" s="54"/>
      <c r="R133" s="54"/>
      <c r="S133" s="54"/>
      <c r="T133" s="54"/>
      <c r="U133" s="54"/>
    </row>
    <row r="134" spans="1:21" s="24" customFormat="1" ht="18" customHeight="1">
      <c r="A134" s="99" t="s">
        <v>504</v>
      </c>
      <c r="B134" s="76" t="s">
        <v>505</v>
      </c>
      <c r="C134" s="77"/>
      <c r="D134" s="77"/>
      <c r="E134" s="77"/>
      <c r="F134" s="52"/>
      <c r="G134" s="52"/>
      <c r="H134" s="52"/>
      <c r="I134" s="52"/>
      <c r="J134" s="52"/>
      <c r="K134" s="52"/>
      <c r="L134" s="52"/>
      <c r="M134" s="52"/>
      <c r="N134" s="52"/>
      <c r="O134" s="52"/>
      <c r="P134" s="52"/>
      <c r="Q134" s="52"/>
      <c r="R134" s="52"/>
      <c r="S134" s="52"/>
      <c r="T134" s="52"/>
      <c r="U134" s="52"/>
    </row>
    <row r="135" spans="1:21" s="24" customFormat="1" ht="18" customHeight="1">
      <c r="A135" s="74"/>
      <c r="B135" s="55" t="s">
        <v>252</v>
      </c>
      <c r="C135" s="74"/>
      <c r="D135" s="74"/>
      <c r="E135" s="74"/>
      <c r="F135" s="54"/>
      <c r="G135" s="54"/>
      <c r="H135" s="54"/>
      <c r="I135" s="54"/>
      <c r="J135" s="54"/>
      <c r="K135" s="54"/>
      <c r="L135" s="54"/>
      <c r="M135" s="54"/>
      <c r="N135" s="54"/>
      <c r="O135" s="54"/>
      <c r="P135" s="54"/>
      <c r="Q135" s="54"/>
      <c r="R135" s="54"/>
      <c r="S135" s="54"/>
      <c r="T135" s="54"/>
      <c r="U135" s="54"/>
    </row>
    <row r="136" spans="1:21" s="24" customFormat="1" ht="18" customHeight="1">
      <c r="A136" s="99" t="s">
        <v>506</v>
      </c>
      <c r="B136" s="76" t="s">
        <v>56</v>
      </c>
      <c r="C136" s="77"/>
      <c r="D136" s="77"/>
      <c r="E136" s="77"/>
      <c r="F136" s="52"/>
      <c r="G136" s="52"/>
      <c r="H136" s="52">
        <f aca="true" t="shared" si="9" ref="H136:O136">SUM(H137:H140)</f>
        <v>561.8</v>
      </c>
      <c r="I136" s="52">
        <f t="shared" si="9"/>
        <v>0</v>
      </c>
      <c r="J136" s="52">
        <f t="shared" si="9"/>
        <v>0</v>
      </c>
      <c r="K136" s="52">
        <f t="shared" si="9"/>
        <v>0</v>
      </c>
      <c r="L136" s="52">
        <f t="shared" si="9"/>
        <v>0</v>
      </c>
      <c r="M136" s="52">
        <f t="shared" si="9"/>
        <v>132.8</v>
      </c>
      <c r="N136" s="52">
        <f t="shared" si="9"/>
        <v>10</v>
      </c>
      <c r="O136" s="52">
        <f t="shared" si="9"/>
        <v>31</v>
      </c>
      <c r="P136" s="52"/>
      <c r="Q136" s="52"/>
      <c r="R136" s="52"/>
      <c r="S136" s="52"/>
      <c r="T136" s="52"/>
      <c r="U136" s="52"/>
    </row>
    <row r="137" spans="1:21" s="24" customFormat="1" ht="42.75" customHeight="1">
      <c r="A137" s="74">
        <v>1</v>
      </c>
      <c r="B137" s="55" t="s">
        <v>507</v>
      </c>
      <c r="C137" s="74"/>
      <c r="D137" s="74"/>
      <c r="E137" s="74"/>
      <c r="F137" s="54"/>
      <c r="G137" s="54"/>
      <c r="H137" s="54"/>
      <c r="I137" s="54"/>
      <c r="J137" s="54"/>
      <c r="K137" s="54"/>
      <c r="L137" s="54"/>
      <c r="M137" s="54"/>
      <c r="N137" s="54"/>
      <c r="O137" s="54"/>
      <c r="P137" s="54"/>
      <c r="Q137" s="54"/>
      <c r="R137" s="54"/>
      <c r="S137" s="54"/>
      <c r="T137" s="54"/>
      <c r="U137" s="54"/>
    </row>
    <row r="138" spans="1:21" s="24" customFormat="1" ht="55.5" customHeight="1">
      <c r="A138" s="74">
        <v>2</v>
      </c>
      <c r="B138" s="55" t="s">
        <v>508</v>
      </c>
      <c r="C138" s="74"/>
      <c r="D138" s="74"/>
      <c r="E138" s="74"/>
      <c r="F138" s="54"/>
      <c r="G138" s="54"/>
      <c r="H138" s="54"/>
      <c r="I138" s="54"/>
      <c r="J138" s="54"/>
      <c r="K138" s="54"/>
      <c r="L138" s="54"/>
      <c r="M138" s="54"/>
      <c r="N138" s="54"/>
      <c r="O138" s="54"/>
      <c r="P138" s="54"/>
      <c r="Q138" s="54"/>
      <c r="R138" s="54"/>
      <c r="S138" s="54"/>
      <c r="T138" s="54"/>
      <c r="U138" s="54"/>
    </row>
    <row r="139" spans="1:21" s="24" customFormat="1" ht="39" customHeight="1">
      <c r="A139" s="74">
        <v>3</v>
      </c>
      <c r="B139" s="55" t="s">
        <v>509</v>
      </c>
      <c r="C139" s="74"/>
      <c r="D139" s="74"/>
      <c r="E139" s="74"/>
      <c r="F139" s="54"/>
      <c r="G139" s="54"/>
      <c r="H139" s="54"/>
      <c r="I139" s="54"/>
      <c r="J139" s="54"/>
      <c r="K139" s="54"/>
      <c r="L139" s="54"/>
      <c r="M139" s="54"/>
      <c r="N139" s="54"/>
      <c r="O139" s="54"/>
      <c r="P139" s="54"/>
      <c r="Q139" s="54"/>
      <c r="R139" s="54"/>
      <c r="S139" s="54"/>
      <c r="T139" s="54"/>
      <c r="U139" s="54"/>
    </row>
    <row r="140" spans="1:21" s="24" customFormat="1" ht="105" customHeight="1">
      <c r="A140" s="74">
        <v>4</v>
      </c>
      <c r="B140" s="55" t="s">
        <v>510</v>
      </c>
      <c r="C140" s="74"/>
      <c r="D140" s="97"/>
      <c r="E140" s="97"/>
      <c r="F140" s="80"/>
      <c r="G140" s="80"/>
      <c r="H140" s="80">
        <f aca="true" t="shared" si="10" ref="H140:O140">SUM(H141:H148)</f>
        <v>561.8</v>
      </c>
      <c r="I140" s="80">
        <f t="shared" si="10"/>
        <v>0</v>
      </c>
      <c r="J140" s="80">
        <f t="shared" si="10"/>
        <v>0</v>
      </c>
      <c r="K140" s="80">
        <f t="shared" si="10"/>
        <v>0</v>
      </c>
      <c r="L140" s="80">
        <f t="shared" si="10"/>
        <v>0</v>
      </c>
      <c r="M140" s="80">
        <f t="shared" si="10"/>
        <v>132.8</v>
      </c>
      <c r="N140" s="80">
        <f t="shared" si="10"/>
        <v>10</v>
      </c>
      <c r="O140" s="80">
        <f t="shared" si="10"/>
        <v>31</v>
      </c>
      <c r="P140" s="80"/>
      <c r="Q140" s="80"/>
      <c r="R140" s="80"/>
      <c r="S140" s="80"/>
      <c r="T140" s="80"/>
      <c r="U140" s="80"/>
    </row>
    <row r="141" spans="1:21" s="24" customFormat="1" ht="36" customHeight="1">
      <c r="A141" s="74">
        <v>5</v>
      </c>
      <c r="B141" s="106" t="s">
        <v>511</v>
      </c>
      <c r="C141" s="96" t="s">
        <v>104</v>
      </c>
      <c r="D141" s="97"/>
      <c r="E141" s="96" t="s">
        <v>452</v>
      </c>
      <c r="F141" s="82" t="s">
        <v>512</v>
      </c>
      <c r="G141" s="80">
        <v>132.8</v>
      </c>
      <c r="H141" s="80">
        <v>132.8</v>
      </c>
      <c r="I141" s="80"/>
      <c r="J141" s="80"/>
      <c r="K141" s="80"/>
      <c r="L141" s="80">
        <v>0</v>
      </c>
      <c r="M141" s="80">
        <v>132.8</v>
      </c>
      <c r="N141" s="80">
        <v>0</v>
      </c>
      <c r="O141" s="80">
        <v>0</v>
      </c>
      <c r="P141" s="54">
        <v>2022.3</v>
      </c>
      <c r="Q141" s="54">
        <v>2022.12</v>
      </c>
      <c r="R141" s="82" t="s">
        <v>513</v>
      </c>
      <c r="S141" s="82" t="s">
        <v>156</v>
      </c>
      <c r="T141" s="82" t="s">
        <v>156</v>
      </c>
      <c r="U141" s="80"/>
    </row>
    <row r="142" spans="1:21" s="24" customFormat="1" ht="36" customHeight="1">
      <c r="A142" s="74">
        <v>6</v>
      </c>
      <c r="B142" s="106" t="s">
        <v>511</v>
      </c>
      <c r="C142" s="96" t="s">
        <v>104</v>
      </c>
      <c r="D142" s="97"/>
      <c r="E142" s="96" t="s">
        <v>452</v>
      </c>
      <c r="F142" s="82" t="s">
        <v>512</v>
      </c>
      <c r="G142" s="80">
        <v>73</v>
      </c>
      <c r="H142" s="80">
        <v>73</v>
      </c>
      <c r="I142" s="80"/>
      <c r="J142" s="80"/>
      <c r="K142" s="80"/>
      <c r="L142" s="80"/>
      <c r="M142" s="80"/>
      <c r="N142" s="80"/>
      <c r="O142" s="80"/>
      <c r="P142" s="54">
        <v>2022.3</v>
      </c>
      <c r="Q142" s="54">
        <v>2022.12</v>
      </c>
      <c r="R142" s="82" t="s">
        <v>514</v>
      </c>
      <c r="S142" s="82" t="s">
        <v>156</v>
      </c>
      <c r="T142" s="82" t="s">
        <v>156</v>
      </c>
      <c r="U142" s="80"/>
    </row>
    <row r="143" spans="1:21" s="24" customFormat="1" ht="36" customHeight="1">
      <c r="A143" s="74">
        <v>7</v>
      </c>
      <c r="B143" s="106" t="s">
        <v>511</v>
      </c>
      <c r="C143" s="96" t="s">
        <v>104</v>
      </c>
      <c r="D143" s="97"/>
      <c r="E143" s="96" t="s">
        <v>452</v>
      </c>
      <c r="F143" s="82" t="s">
        <v>512</v>
      </c>
      <c r="G143" s="80">
        <v>5</v>
      </c>
      <c r="H143" s="80">
        <v>5</v>
      </c>
      <c r="I143" s="80"/>
      <c r="J143" s="80"/>
      <c r="K143" s="80"/>
      <c r="L143" s="80"/>
      <c r="M143" s="80"/>
      <c r="N143" s="80"/>
      <c r="O143" s="80"/>
      <c r="P143" s="54">
        <v>2022.3</v>
      </c>
      <c r="Q143" s="54">
        <v>2022.12</v>
      </c>
      <c r="R143" s="82" t="s">
        <v>515</v>
      </c>
      <c r="S143" s="82" t="s">
        <v>156</v>
      </c>
      <c r="T143" s="82" t="s">
        <v>156</v>
      </c>
      <c r="U143" s="80"/>
    </row>
    <row r="144" spans="1:21" s="24" customFormat="1" ht="60" customHeight="1">
      <c r="A144" s="74">
        <v>8</v>
      </c>
      <c r="B144" s="106" t="s">
        <v>516</v>
      </c>
      <c r="C144" s="96" t="s">
        <v>130</v>
      </c>
      <c r="D144" s="97"/>
      <c r="E144" s="96" t="s">
        <v>452</v>
      </c>
      <c r="F144" s="82" t="s">
        <v>517</v>
      </c>
      <c r="G144" s="80">
        <v>60</v>
      </c>
      <c r="H144" s="80">
        <v>60</v>
      </c>
      <c r="I144" s="80"/>
      <c r="J144" s="80"/>
      <c r="K144" s="80"/>
      <c r="L144" s="80"/>
      <c r="M144" s="80"/>
      <c r="N144" s="80"/>
      <c r="O144" s="80"/>
      <c r="P144" s="54">
        <v>2022.5</v>
      </c>
      <c r="Q144" s="54">
        <v>2022.12</v>
      </c>
      <c r="R144" s="82" t="s">
        <v>518</v>
      </c>
      <c r="S144" s="82" t="s">
        <v>156</v>
      </c>
      <c r="T144" s="82" t="s">
        <v>156</v>
      </c>
      <c r="U144" s="80"/>
    </row>
    <row r="145" spans="1:21" s="24" customFormat="1" ht="36" customHeight="1">
      <c r="A145" s="74">
        <v>9</v>
      </c>
      <c r="B145" s="106" t="s">
        <v>519</v>
      </c>
      <c r="C145" s="96" t="s">
        <v>130</v>
      </c>
      <c r="D145" s="97"/>
      <c r="E145" s="96" t="s">
        <v>452</v>
      </c>
      <c r="F145" s="82" t="s">
        <v>520</v>
      </c>
      <c r="G145" s="80">
        <v>50</v>
      </c>
      <c r="H145" s="80">
        <v>50</v>
      </c>
      <c r="I145" s="80"/>
      <c r="J145" s="80"/>
      <c r="K145" s="80"/>
      <c r="L145" s="80"/>
      <c r="M145" s="80"/>
      <c r="N145" s="80"/>
      <c r="O145" s="80"/>
      <c r="P145" s="54">
        <v>2022.5</v>
      </c>
      <c r="Q145" s="54">
        <v>2022.12</v>
      </c>
      <c r="R145" s="82" t="s">
        <v>518</v>
      </c>
      <c r="S145" s="82" t="s">
        <v>156</v>
      </c>
      <c r="T145" s="82" t="s">
        <v>156</v>
      </c>
      <c r="U145" s="80"/>
    </row>
    <row r="146" spans="1:21" s="28" customFormat="1" ht="22.5" customHeight="1">
      <c r="A146" s="74">
        <v>10</v>
      </c>
      <c r="B146" s="106" t="s">
        <v>521</v>
      </c>
      <c r="C146" s="96" t="s">
        <v>130</v>
      </c>
      <c r="D146" s="97"/>
      <c r="E146" s="96" t="s">
        <v>452</v>
      </c>
      <c r="F146" s="96" t="s">
        <v>522</v>
      </c>
      <c r="G146" s="97"/>
      <c r="H146" s="80">
        <v>44</v>
      </c>
      <c r="I146" s="97"/>
      <c r="J146" s="97"/>
      <c r="K146" s="81"/>
      <c r="L146" s="81"/>
      <c r="M146" s="81"/>
      <c r="N146" s="81"/>
      <c r="O146" s="81"/>
      <c r="P146" s="54">
        <v>2022.5</v>
      </c>
      <c r="Q146" s="54">
        <v>2022.12</v>
      </c>
      <c r="R146" s="94" t="s">
        <v>523</v>
      </c>
      <c r="S146" s="82" t="s">
        <v>156</v>
      </c>
      <c r="T146" s="82" t="s">
        <v>156</v>
      </c>
      <c r="U146" s="80"/>
    </row>
    <row r="147" spans="1:21" s="24" customFormat="1" ht="70.5" customHeight="1">
      <c r="A147" s="74">
        <v>11</v>
      </c>
      <c r="B147" s="59" t="s">
        <v>524</v>
      </c>
      <c r="C147" s="96" t="s">
        <v>104</v>
      </c>
      <c r="D147" s="103"/>
      <c r="E147" s="90" t="s">
        <v>525</v>
      </c>
      <c r="F147" s="54" t="s">
        <v>526</v>
      </c>
      <c r="G147" s="54">
        <v>122</v>
      </c>
      <c r="H147" s="54">
        <v>122</v>
      </c>
      <c r="I147" s="54">
        <v>0</v>
      </c>
      <c r="J147" s="54">
        <v>0</v>
      </c>
      <c r="K147" s="54">
        <v>0</v>
      </c>
      <c r="L147" s="54">
        <v>0</v>
      </c>
      <c r="M147" s="54">
        <v>0</v>
      </c>
      <c r="N147" s="54">
        <v>10</v>
      </c>
      <c r="O147" s="54">
        <v>31</v>
      </c>
      <c r="P147" s="54">
        <v>2022.5</v>
      </c>
      <c r="Q147" s="54">
        <v>2023.4</v>
      </c>
      <c r="R147" s="112" t="s">
        <v>527</v>
      </c>
      <c r="S147" s="90" t="s">
        <v>528</v>
      </c>
      <c r="T147" s="90" t="s">
        <v>528</v>
      </c>
      <c r="U147" s="103"/>
    </row>
    <row r="148" spans="1:21" s="24" customFormat="1" ht="106.5" customHeight="1">
      <c r="A148" s="74">
        <v>12</v>
      </c>
      <c r="B148" s="59" t="s">
        <v>529</v>
      </c>
      <c r="C148" s="96" t="s">
        <v>104</v>
      </c>
      <c r="D148" s="103"/>
      <c r="E148" s="90" t="s">
        <v>452</v>
      </c>
      <c r="F148" s="107" t="s">
        <v>530</v>
      </c>
      <c r="G148" s="54">
        <v>75</v>
      </c>
      <c r="H148" s="54">
        <v>75</v>
      </c>
      <c r="I148" s="54">
        <v>0</v>
      </c>
      <c r="J148" s="54">
        <v>0</v>
      </c>
      <c r="K148" s="54">
        <v>0</v>
      </c>
      <c r="L148" s="54">
        <v>0</v>
      </c>
      <c r="M148" s="54">
        <v>0</v>
      </c>
      <c r="N148" s="80"/>
      <c r="O148" s="80"/>
      <c r="P148" s="54">
        <v>2022.5</v>
      </c>
      <c r="Q148" s="54">
        <v>2022.12</v>
      </c>
      <c r="R148" s="112" t="s">
        <v>527</v>
      </c>
      <c r="S148" s="90" t="s">
        <v>528</v>
      </c>
      <c r="T148" s="90" t="s">
        <v>528</v>
      </c>
      <c r="U148" s="103"/>
    </row>
    <row r="149" spans="1:21" s="22" customFormat="1" ht="15">
      <c r="A149" s="108" t="s">
        <v>531</v>
      </c>
      <c r="B149" s="32"/>
      <c r="C149" s="109"/>
      <c r="D149" s="109"/>
      <c r="E149" s="109"/>
      <c r="F149" s="109"/>
      <c r="G149" s="109"/>
      <c r="H149" s="109"/>
      <c r="I149" s="109"/>
      <c r="J149" s="109"/>
      <c r="K149" s="109"/>
      <c r="L149" s="109"/>
      <c r="M149" s="109"/>
      <c r="N149" s="109"/>
      <c r="O149" s="109"/>
      <c r="P149" s="109"/>
      <c r="Q149" s="109"/>
      <c r="R149" s="109"/>
      <c r="S149" s="109"/>
      <c r="T149" s="109"/>
      <c r="U149" s="109"/>
    </row>
    <row r="150" spans="1:21" s="22" customFormat="1" ht="15">
      <c r="A150" s="109" t="s">
        <v>532</v>
      </c>
      <c r="B150" s="32"/>
      <c r="C150" s="109"/>
      <c r="D150" s="109"/>
      <c r="E150" s="109"/>
      <c r="F150" s="109"/>
      <c r="G150" s="109"/>
      <c r="H150" s="109"/>
      <c r="I150" s="109"/>
      <c r="J150" s="109"/>
      <c r="K150" s="109"/>
      <c r="L150" s="109"/>
      <c r="M150" s="109"/>
      <c r="N150" s="109"/>
      <c r="O150" s="109"/>
      <c r="P150" s="109"/>
      <c r="Q150" s="109"/>
      <c r="R150" s="109"/>
      <c r="S150" s="109"/>
      <c r="T150" s="109"/>
      <c r="U150" s="109"/>
    </row>
    <row r="151" spans="1:21" s="22" customFormat="1" ht="15">
      <c r="A151" s="110"/>
      <c r="B151" s="111"/>
      <c r="C151" s="109"/>
      <c r="D151" s="109"/>
      <c r="E151" s="109"/>
      <c r="F151" s="109"/>
      <c r="G151" s="109"/>
      <c r="H151" s="109"/>
      <c r="I151" s="109"/>
      <c r="J151" s="109"/>
      <c r="K151" s="109"/>
      <c r="L151" s="109"/>
      <c r="M151" s="109"/>
      <c r="N151" s="109"/>
      <c r="O151" s="109"/>
      <c r="P151" s="109"/>
      <c r="Q151" s="109"/>
      <c r="R151" s="109"/>
      <c r="S151" s="109"/>
      <c r="T151" s="109"/>
      <c r="U151" s="109"/>
    </row>
  </sheetData>
  <sheetProtection/>
  <mergeCells count="29">
    <mergeCell ref="A1:B1"/>
    <mergeCell ref="A2:U2"/>
    <mergeCell ref="A3:B3"/>
    <mergeCell ref="L3:M3"/>
    <mergeCell ref="H4:K4"/>
    <mergeCell ref="L4:O4"/>
    <mergeCell ref="P4:Q4"/>
    <mergeCell ref="L5:M5"/>
    <mergeCell ref="N5:O5"/>
    <mergeCell ref="A149:U149"/>
    <mergeCell ref="A150:U150"/>
    <mergeCell ref="A151:U151"/>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list" allowBlank="1" showInputMessage="1" showErrorMessage="1" sqref="C9 C10 C11 C16 C17 C37 C38 C39 C40 C42 C46 C51 C52 C53 C54 C55 C56 C77 C80 C101 C102 C103 C104 C109 C117 C118 C120 C121 C124 C126 C127 C128 C129 C130 C131 C133 C135 C137 C138 C139 C140 C12:C13 C18:C19 C33:C35 C43:C44 C47:C49 C57:C60 C96:C98 C99:C100 C111:C116 C141:C143 C144:C145 C147:C148">
      <formula1>"是,否"</formula1>
    </dataValidation>
    <dataValidation type="custom" allowBlank="1" showInputMessage="1" showErrorMessage="1" sqref="C8 D8 C41 D41 C45 D45 C50 D50 D80 D103 C110 D110 C119 C122 C123 C125 D126 C132 C134 C136 D136 D144 D145 D118:D119 D121:D122 D123:D125 D131:D135 D137:D140 D141:D143">
      <formula1>"是、否"</formula1>
    </dataValidation>
    <dataValidation type="list" allowBlank="1" showInputMessage="1" showErrorMessage="1" sqref="D9 D10 D11 D16 D17 D36 D37 D38 D39 D40 D42 D43 D44 D46 D53 D54 D101 D102 D104 D108 D109 D120 D127 D128 D129 D130 D12:D13 D14:D15 D18:D19 D33:D35 D47:D49 D51:D52 D55:D56 D57:D60 D96:D98 D99:D100 D105:D107 D111:D115 D116:D117">
      <formula1>"产业发展,基础设施建设"</formula1>
    </dataValidation>
  </dataValidations>
  <printOptions/>
  <pageMargins left="0.19652777777777777" right="0.19652777777777777" top="0.5902777777777778" bottom="0.5902777777777778" header="0.5" footer="0.5"/>
  <pageSetup horizontalDpi="600" verticalDpi="600" orientation="landscape" paperSize="9" scale="65"/>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N34"/>
  <sheetViews>
    <sheetView zoomScale="130" zoomScaleNormal="130" zoomScaleSheetLayoutView="100" workbookViewId="0" topLeftCell="A1">
      <selection activeCell="C7" sqref="C7"/>
    </sheetView>
  </sheetViews>
  <sheetFormatPr defaultColWidth="9.00390625" defaultRowHeight="14.25"/>
  <cols>
    <col min="1" max="1" width="6.50390625" style="4" customWidth="1"/>
    <col min="2" max="2" width="21.50390625" style="1" customWidth="1"/>
    <col min="3" max="3" width="33.00390625" style="1" customWidth="1"/>
    <col min="4" max="4" width="14.50390625" style="1" customWidth="1"/>
    <col min="5" max="233" width="9.00390625" style="4" customWidth="1"/>
    <col min="234" max="16384" width="9.00390625" style="5" customWidth="1"/>
  </cols>
  <sheetData>
    <row r="1" spans="1:2" s="1" customFormat="1" ht="21">
      <c r="A1" s="6" t="s">
        <v>533</v>
      </c>
      <c r="B1" s="6"/>
    </row>
    <row r="2" spans="1:4" s="2" customFormat="1" ht="30.75" customHeight="1">
      <c r="A2" s="7" t="s">
        <v>534</v>
      </c>
      <c r="B2" s="7"/>
      <c r="C2" s="7"/>
      <c r="D2" s="7"/>
    </row>
    <row r="3" spans="1:4" s="3" customFormat="1" ht="51" customHeight="1">
      <c r="A3" s="8" t="s">
        <v>27</v>
      </c>
      <c r="B3" s="8" t="s">
        <v>535</v>
      </c>
      <c r="C3" s="9" t="s">
        <v>536</v>
      </c>
      <c r="D3" s="10" t="s">
        <v>89</v>
      </c>
    </row>
    <row r="4" spans="1:4" s="3" customFormat="1" ht="18" customHeight="1">
      <c r="A4" s="11"/>
      <c r="B4" s="11" t="s">
        <v>37</v>
      </c>
      <c r="C4" s="12">
        <v>28342.01</v>
      </c>
      <c r="D4" s="13"/>
    </row>
    <row r="5" spans="1:4" s="3" customFormat="1" ht="21.75" customHeight="1">
      <c r="A5" s="11" t="s">
        <v>38</v>
      </c>
      <c r="B5" s="14" t="s">
        <v>102</v>
      </c>
      <c r="C5" s="15">
        <v>4314.05</v>
      </c>
      <c r="D5" s="13"/>
    </row>
    <row r="6" spans="1:4" s="3" customFormat="1" ht="21.75" customHeight="1">
      <c r="A6" s="16">
        <v>1</v>
      </c>
      <c r="B6" s="17" t="s">
        <v>105</v>
      </c>
      <c r="C6" s="18">
        <v>3850.05</v>
      </c>
      <c r="D6" s="13"/>
    </row>
    <row r="7" spans="1:4" s="3" customFormat="1" ht="21.75" customHeight="1">
      <c r="A7" s="16">
        <v>2</v>
      </c>
      <c r="B7" s="17" t="s">
        <v>131</v>
      </c>
      <c r="C7" s="18">
        <f>C5-C6</f>
        <v>464</v>
      </c>
      <c r="D7" s="13"/>
    </row>
    <row r="8" spans="1:4" s="3" customFormat="1" ht="21.75" customHeight="1">
      <c r="A8" s="11" t="s">
        <v>57</v>
      </c>
      <c r="B8" s="14" t="s">
        <v>248</v>
      </c>
      <c r="C8" s="15">
        <v>100</v>
      </c>
      <c r="D8" s="13"/>
    </row>
    <row r="9" spans="1:4" s="3" customFormat="1" ht="21.75" customHeight="1">
      <c r="A9" s="16">
        <v>1</v>
      </c>
      <c r="B9" s="17" t="s">
        <v>105</v>
      </c>
      <c r="C9" s="18"/>
      <c r="D9" s="13"/>
    </row>
    <row r="10" spans="1:4" s="3" customFormat="1" ht="21.75" customHeight="1">
      <c r="A10" s="16">
        <v>2</v>
      </c>
      <c r="B10" s="17" t="s">
        <v>131</v>
      </c>
      <c r="C10" s="18">
        <v>100</v>
      </c>
      <c r="D10" s="13"/>
    </row>
    <row r="11" spans="1:4" s="3" customFormat="1" ht="21.75" customHeight="1">
      <c r="A11" s="11" t="s">
        <v>65</v>
      </c>
      <c r="B11" s="14" t="s">
        <v>253</v>
      </c>
      <c r="C11" s="15">
        <v>92</v>
      </c>
      <c r="D11" s="13"/>
    </row>
    <row r="12" spans="1:4" s="3" customFormat="1" ht="21.75" customHeight="1">
      <c r="A12" s="16">
        <v>1</v>
      </c>
      <c r="B12" s="17" t="s">
        <v>105</v>
      </c>
      <c r="C12" s="18"/>
      <c r="D12" s="13"/>
    </row>
    <row r="13" spans="1:4" s="3" customFormat="1" ht="21.75" customHeight="1">
      <c r="A13" s="16">
        <v>2</v>
      </c>
      <c r="B13" s="17" t="s">
        <v>131</v>
      </c>
      <c r="C13" s="18">
        <v>92</v>
      </c>
      <c r="D13" s="13"/>
    </row>
    <row r="14" spans="1:4" s="3" customFormat="1" ht="21.75" customHeight="1">
      <c r="A14" s="11" t="s">
        <v>68</v>
      </c>
      <c r="B14" s="14" t="s">
        <v>259</v>
      </c>
      <c r="C14" s="15">
        <v>5731.04</v>
      </c>
      <c r="D14" s="13"/>
    </row>
    <row r="15" spans="1:4" s="3" customFormat="1" ht="21.75" customHeight="1">
      <c r="A15" s="16">
        <v>1</v>
      </c>
      <c r="B15" s="17" t="s">
        <v>105</v>
      </c>
      <c r="C15" s="18">
        <v>100</v>
      </c>
      <c r="D15" s="13"/>
    </row>
    <row r="16" spans="1:4" s="3" customFormat="1" ht="21.75" customHeight="1">
      <c r="A16" s="16">
        <v>2</v>
      </c>
      <c r="B16" s="17" t="s">
        <v>131</v>
      </c>
      <c r="C16" s="18"/>
      <c r="D16" s="13"/>
    </row>
    <row r="17" spans="1:4" s="3" customFormat="1" ht="21.75" customHeight="1">
      <c r="A17" s="11" t="s">
        <v>369</v>
      </c>
      <c r="B17" s="14" t="s">
        <v>370</v>
      </c>
      <c r="C17" s="15">
        <v>15040.160000000002</v>
      </c>
      <c r="D17" s="13"/>
    </row>
    <row r="18" spans="1:4" s="3" customFormat="1" ht="21.75" customHeight="1">
      <c r="A18" s="16">
        <v>1</v>
      </c>
      <c r="B18" s="17" t="s">
        <v>105</v>
      </c>
      <c r="C18" s="18">
        <v>13424.16</v>
      </c>
      <c r="D18" s="13"/>
    </row>
    <row r="19" spans="1:4" s="3" customFormat="1" ht="21.75" customHeight="1">
      <c r="A19" s="16">
        <v>2</v>
      </c>
      <c r="B19" s="17" t="s">
        <v>131</v>
      </c>
      <c r="C19" s="18"/>
      <c r="D19" s="13"/>
    </row>
    <row r="20" spans="1:4" s="3" customFormat="1" ht="21.75" customHeight="1">
      <c r="A20" s="11" t="s">
        <v>449</v>
      </c>
      <c r="B20" s="14" t="s">
        <v>450</v>
      </c>
      <c r="C20" s="15">
        <v>778</v>
      </c>
      <c r="D20" s="13"/>
    </row>
    <row r="21" spans="1:4" s="3" customFormat="1" ht="21.75" customHeight="1">
      <c r="A21" s="11" t="s">
        <v>474</v>
      </c>
      <c r="B21" s="14" t="s">
        <v>475</v>
      </c>
      <c r="C21" s="15">
        <v>1231.96</v>
      </c>
      <c r="D21" s="13"/>
    </row>
    <row r="22" spans="1:4" s="3" customFormat="1" ht="21.75" customHeight="1">
      <c r="A22" s="11" t="s">
        <v>479</v>
      </c>
      <c r="B22" s="14" t="s">
        <v>480</v>
      </c>
      <c r="C22" s="18"/>
      <c r="D22" s="13"/>
    </row>
    <row r="23" spans="1:4" s="3" customFormat="1" ht="21.75" customHeight="1">
      <c r="A23" s="11" t="s">
        <v>481</v>
      </c>
      <c r="B23" s="14" t="s">
        <v>482</v>
      </c>
      <c r="C23" s="18"/>
      <c r="D23" s="13"/>
    </row>
    <row r="24" spans="1:4" s="3" customFormat="1" ht="21.75" customHeight="1">
      <c r="A24" s="11" t="s">
        <v>483</v>
      </c>
      <c r="B24" s="14" t="s">
        <v>484</v>
      </c>
      <c r="C24" s="15">
        <v>493</v>
      </c>
      <c r="D24" s="13"/>
    </row>
    <row r="25" spans="1:4" s="3" customFormat="1" ht="21.75" customHeight="1">
      <c r="A25" s="11" t="s">
        <v>502</v>
      </c>
      <c r="B25" s="14" t="s">
        <v>503</v>
      </c>
      <c r="C25" s="18"/>
      <c r="D25" s="13"/>
    </row>
    <row r="26" spans="1:4" s="3" customFormat="1" ht="21.75" customHeight="1">
      <c r="A26" s="11" t="s">
        <v>504</v>
      </c>
      <c r="B26" s="14" t="s">
        <v>505</v>
      </c>
      <c r="C26" s="18"/>
      <c r="D26" s="13"/>
    </row>
    <row r="27" spans="1:4" s="3" customFormat="1" ht="21.75" customHeight="1">
      <c r="A27" s="11" t="s">
        <v>506</v>
      </c>
      <c r="B27" s="14" t="s">
        <v>56</v>
      </c>
      <c r="C27" s="15">
        <v>561.8</v>
      </c>
      <c r="D27" s="13"/>
    </row>
    <row r="28" spans="1:4" s="3" customFormat="1" ht="21.75" customHeight="1">
      <c r="A28" s="14">
        <v>1</v>
      </c>
      <c r="B28" s="17" t="s">
        <v>507</v>
      </c>
      <c r="C28" s="18"/>
      <c r="D28" s="13"/>
    </row>
    <row r="29" spans="1:4" s="3" customFormat="1" ht="21.75" customHeight="1">
      <c r="A29" s="14">
        <v>2</v>
      </c>
      <c r="B29" s="17" t="s">
        <v>537</v>
      </c>
      <c r="C29" s="18"/>
      <c r="D29" s="13"/>
    </row>
    <row r="30" spans="1:4" s="3" customFormat="1" ht="33" customHeight="1">
      <c r="A30" s="14">
        <v>3</v>
      </c>
      <c r="B30" s="17" t="s">
        <v>509</v>
      </c>
      <c r="C30" s="18"/>
      <c r="D30" s="13"/>
    </row>
    <row r="31" spans="1:4" s="3" customFormat="1" ht="42" customHeight="1">
      <c r="A31" s="14">
        <v>4</v>
      </c>
      <c r="B31" s="17" t="s">
        <v>510</v>
      </c>
      <c r="C31" s="19">
        <v>561.8</v>
      </c>
      <c r="D31" s="13"/>
    </row>
    <row r="32" spans="1:4" s="3" customFormat="1" ht="18" customHeight="1">
      <c r="A32" s="11"/>
      <c r="B32" s="14"/>
      <c r="C32" s="18"/>
      <c r="D32" s="13"/>
    </row>
    <row r="33" spans="1:248" s="4" customFormat="1" ht="37.5" customHeight="1">
      <c r="A33" s="20" t="s">
        <v>538</v>
      </c>
      <c r="B33" s="20"/>
      <c r="C33" s="20"/>
      <c r="D33" s="20"/>
      <c r="HZ33" s="5"/>
      <c r="IA33" s="5"/>
      <c r="IB33" s="5"/>
      <c r="IC33" s="5"/>
      <c r="ID33" s="5"/>
      <c r="IE33" s="5"/>
      <c r="IF33" s="5"/>
      <c r="IG33" s="5"/>
      <c r="IH33" s="5"/>
      <c r="II33" s="5"/>
      <c r="IJ33" s="5"/>
      <c r="IK33" s="5"/>
      <c r="IL33" s="5"/>
      <c r="IM33" s="5"/>
      <c r="IN33" s="5"/>
    </row>
    <row r="34" spans="1:248" s="4" customFormat="1" ht="51.75" customHeight="1">
      <c r="A34" s="21" t="s">
        <v>539</v>
      </c>
      <c r="B34" s="21"/>
      <c r="C34" s="21"/>
      <c r="D34" s="21"/>
      <c r="HZ34" s="5"/>
      <c r="IA34" s="5"/>
      <c r="IB34" s="5"/>
      <c r="IC34" s="5"/>
      <c r="ID34" s="5"/>
      <c r="IE34" s="5"/>
      <c r="IF34" s="5"/>
      <c r="IG34" s="5"/>
      <c r="IH34" s="5"/>
      <c r="II34" s="5"/>
      <c r="IJ34" s="5"/>
      <c r="IK34" s="5"/>
      <c r="IL34" s="5"/>
      <c r="IM34" s="5"/>
      <c r="IN34" s="5"/>
    </row>
  </sheetData>
  <sheetProtection/>
  <mergeCells count="4">
    <mergeCell ref="A1:B1"/>
    <mergeCell ref="A2:D2"/>
    <mergeCell ref="A33:D33"/>
    <mergeCell ref="A34:D34"/>
  </mergeCells>
  <printOptions/>
  <pageMargins left="0.7513888888888889" right="0.7513888888888889" top="0.5902777777777778" bottom="0.5902777777777778" header="0.5" footer="0.5"/>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丁丁丁丁丁」糖</cp:lastModifiedBy>
  <cp:lastPrinted>2018-03-20T06:46:57Z</cp:lastPrinted>
  <dcterms:created xsi:type="dcterms:W3CDTF">2016-09-03T03:25:32Z</dcterms:created>
  <dcterms:modified xsi:type="dcterms:W3CDTF">2024-02-26T01:53:16Z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5B2DF2166FB74DF187D4178D5A359EA2</vt:lpwstr>
  </property>
</Properties>
</file>