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<sst xmlns="http://schemas.openxmlformats.org/spreadsheetml/2006/main" count="40" uniqueCount="30">
  <si>
    <t>2023年拟享受城镇公益性岗位补贴及社会保险补贴单位</t>
  </si>
  <si>
    <t>单位：沧源佤族自治县人力资源和社会保障局</t>
  </si>
  <si>
    <t>单位：月、元</t>
  </si>
  <si>
    <t>序号</t>
  </si>
  <si>
    <t>单 位</t>
  </si>
  <si>
    <t>人数</t>
  </si>
  <si>
    <t>岗位补贴期限</t>
  </si>
  <si>
    <t>月数</t>
  </si>
  <si>
    <r>
      <rPr>
        <sz val="12"/>
        <color theme="1"/>
        <rFont val="宋体"/>
        <charset val="134"/>
      </rPr>
      <t xml:space="preserve">公益性岗位    补贴金额         </t>
    </r>
    <r>
      <rPr>
        <sz val="9"/>
        <color theme="1"/>
        <rFont val="宋体"/>
        <charset val="134"/>
      </rPr>
      <t>（1350元/月/人）（1600元/月/人）</t>
    </r>
  </si>
  <si>
    <t>社会保险补贴期限</t>
  </si>
  <si>
    <t>社会保险补贴金额</t>
  </si>
  <si>
    <t>岗位补贴及社会保险补贴              合计</t>
  </si>
  <si>
    <t>备注</t>
  </si>
  <si>
    <t>养老</t>
  </si>
  <si>
    <t>医疗</t>
  </si>
  <si>
    <t>失业</t>
  </si>
  <si>
    <t>合计</t>
  </si>
  <si>
    <t>沧源佤族自治县勐省农场社区管理委员会</t>
  </si>
  <si>
    <t>2022年10-12月</t>
  </si>
  <si>
    <t>沧源佤族自治县共销合作社联合社</t>
  </si>
  <si>
    <t>2022年1-12月</t>
  </si>
  <si>
    <t>沧源佤族自治县班洪乡人民政府</t>
  </si>
  <si>
    <t>2021年7-12月</t>
  </si>
  <si>
    <t>沧源佤族自治县单乡人民政府</t>
  </si>
  <si>
    <t>2022年4-12月</t>
  </si>
  <si>
    <t>沧源佤族自治县勐董镇人民政府</t>
  </si>
  <si>
    <t>2022年7-12月</t>
  </si>
  <si>
    <t>沧源佤族自治县政务服务管理局</t>
  </si>
  <si>
    <t>2022年6-12月</t>
  </si>
  <si>
    <t>沧源佤族自治县人力资源和社会保障局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</si>
</sst>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8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57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B5" sqref="B5"/>
    </sheetView>
  </sheetViews>
  <sheetFormatPr defaultColWidth="9" defaultRowHeight="13.5"/>
  <cols>
    <col min="1" max="1" width="3.875" style="3" customWidth="1"/>
    <col min="2" max="2" width="22" style="4" customWidth="1"/>
    <col min="3" max="3" width="5.125" style="5" customWidth="1"/>
    <col min="4" max="4" width="14.5" style="5" customWidth="1"/>
    <col min="5" max="5" width="5.5" style="5" customWidth="1"/>
    <col min="6" max="6" width="12.875" style="5" customWidth="1"/>
    <col min="7" max="7" width="14.125" style="5" customWidth="1"/>
    <col min="8" max="8" width="4.875" style="6" customWidth="1"/>
    <col min="9" max="9" width="8.75" style="5" customWidth="1"/>
    <col min="10" max="10" width="10.75" style="5" customWidth="1"/>
    <col min="11" max="11" width="8.625" style="5" customWidth="1"/>
    <col min="12" max="12" width="11.25" style="5" customWidth="1"/>
    <col min="13" max="13" width="12.75" style="5" customWidth="1"/>
    <col min="14" max="14" width="6.5" style="5" customWidth="1"/>
    <col min="15" max="15" width="10.375" style="5"/>
    <col min="16" max="16384" width="9" style="5"/>
  </cols>
  <sheetData>
    <row r="1" ht="30" customHeight="1" spans="1:14">
      <c r="A1" s="7" t="s">
        <v>0</v>
      </c>
      <c r="B1" s="8"/>
      <c r="C1" s="7"/>
      <c r="D1" s="7"/>
      <c r="E1" s="7"/>
      <c r="F1" s="7"/>
      <c r="G1" s="7"/>
      <c r="H1" s="9"/>
      <c r="I1" s="7"/>
      <c r="J1" s="7"/>
      <c r="K1" s="7"/>
      <c r="L1" s="7"/>
      <c r="M1" s="7"/>
      <c r="N1" s="7"/>
    </row>
    <row r="2" s="1" customFormat="1" ht="24" customHeight="1" spans="1:13">
      <c r="A2" s="10" t="s">
        <v>1</v>
      </c>
      <c r="B2" s="11"/>
      <c r="C2" s="10"/>
      <c r="D2" s="10"/>
      <c r="E2" s="10"/>
      <c r="F2" s="10"/>
      <c r="G2" s="12"/>
      <c r="H2" s="13"/>
      <c r="M2" s="12" t="s">
        <v>2</v>
      </c>
    </row>
    <row r="3" s="1" customFormat="1" ht="22" customHeight="1" spans="1:14">
      <c r="A3" s="14" t="s">
        <v>3</v>
      </c>
      <c r="B3" s="15" t="s">
        <v>4</v>
      </c>
      <c r="C3" s="14" t="s">
        <v>5</v>
      </c>
      <c r="D3" s="14" t="s">
        <v>6</v>
      </c>
      <c r="E3" s="14" t="s">
        <v>7</v>
      </c>
      <c r="F3" s="16" t="s">
        <v>8</v>
      </c>
      <c r="G3" s="14" t="s">
        <v>9</v>
      </c>
      <c r="H3" s="14" t="s">
        <v>7</v>
      </c>
      <c r="I3" s="31" t="s">
        <v>10</v>
      </c>
      <c r="J3" s="31"/>
      <c r="K3" s="31"/>
      <c r="L3" s="31"/>
      <c r="M3" s="32" t="s">
        <v>11</v>
      </c>
      <c r="N3" s="33" t="s">
        <v>12</v>
      </c>
    </row>
    <row r="4" s="1" customFormat="1" ht="43" customHeight="1" spans="1:14">
      <c r="A4" s="14"/>
      <c r="B4" s="15"/>
      <c r="C4" s="14"/>
      <c r="D4" s="14"/>
      <c r="E4" s="14"/>
      <c r="F4" s="16"/>
      <c r="G4" s="14"/>
      <c r="H4" s="14"/>
      <c r="I4" s="31" t="s">
        <v>13</v>
      </c>
      <c r="J4" s="34" t="s">
        <v>14</v>
      </c>
      <c r="K4" s="31" t="s">
        <v>15</v>
      </c>
      <c r="L4" s="34" t="s">
        <v>16</v>
      </c>
      <c r="M4" s="32"/>
      <c r="N4" s="33"/>
    </row>
    <row r="5" s="1" customFormat="1" ht="30" customHeight="1" spans="1:14">
      <c r="A5" s="17">
        <v>1</v>
      </c>
      <c r="B5" s="18" t="s">
        <v>17</v>
      </c>
      <c r="C5" s="14">
        <v>13</v>
      </c>
      <c r="D5" s="19" t="s">
        <v>18</v>
      </c>
      <c r="E5" s="14">
        <v>3</v>
      </c>
      <c r="F5" s="20">
        <v>33600</v>
      </c>
      <c r="G5" s="19" t="s">
        <v>18</v>
      </c>
      <c r="H5" s="14">
        <v>3</v>
      </c>
      <c r="I5" s="31">
        <v>14908.32</v>
      </c>
      <c r="J5" s="34">
        <v>7917</v>
      </c>
      <c r="K5" s="31">
        <v>235.2</v>
      </c>
      <c r="L5" s="34">
        <f t="shared" ref="L5:L11" si="0">SUM(I5:K5)</f>
        <v>23060.52</v>
      </c>
      <c r="M5" s="32">
        <f t="shared" ref="M5:M11" si="1">F5+L5</f>
        <v>56660.52</v>
      </c>
      <c r="N5" s="33"/>
    </row>
    <row r="6" s="1" customFormat="1" ht="22" customHeight="1" spans="1:14">
      <c r="A6" s="17">
        <v>2</v>
      </c>
      <c r="B6" s="21" t="s">
        <v>19</v>
      </c>
      <c r="C6" s="14">
        <v>2</v>
      </c>
      <c r="D6" s="19" t="s">
        <v>20</v>
      </c>
      <c r="E6" s="14">
        <v>12</v>
      </c>
      <c r="F6" s="20">
        <v>27750</v>
      </c>
      <c r="G6" s="19" t="s">
        <v>20</v>
      </c>
      <c r="H6" s="14">
        <v>12</v>
      </c>
      <c r="I6" s="31">
        <v>12713.6</v>
      </c>
      <c r="J6" s="34">
        <v>7540</v>
      </c>
      <c r="K6" s="31">
        <v>194.25</v>
      </c>
      <c r="L6" s="34">
        <f t="shared" si="0"/>
        <v>20447.85</v>
      </c>
      <c r="M6" s="32">
        <f t="shared" si="1"/>
        <v>48197.85</v>
      </c>
      <c r="N6" s="33"/>
    </row>
    <row r="7" s="1" customFormat="1" ht="22" customHeight="1" spans="1:14">
      <c r="A7" s="17">
        <v>3</v>
      </c>
      <c r="B7" s="21" t="s">
        <v>21</v>
      </c>
      <c r="C7" s="14">
        <v>6</v>
      </c>
      <c r="D7" s="22" t="s">
        <v>22</v>
      </c>
      <c r="E7" s="14">
        <v>6</v>
      </c>
      <c r="F7" s="20">
        <v>48600</v>
      </c>
      <c r="G7" s="22" t="s">
        <v>22</v>
      </c>
      <c r="H7" s="14">
        <v>6</v>
      </c>
      <c r="I7" s="31">
        <v>26700.96</v>
      </c>
      <c r="J7" s="1">
        <v>11012.4</v>
      </c>
      <c r="K7" s="26">
        <v>340.2</v>
      </c>
      <c r="L7" s="34">
        <f t="shared" si="0"/>
        <v>38053.56</v>
      </c>
      <c r="M7" s="32">
        <f t="shared" si="1"/>
        <v>86653.56</v>
      </c>
      <c r="N7" s="33"/>
    </row>
    <row r="8" s="1" customFormat="1" ht="22" customHeight="1" spans="1:14">
      <c r="A8" s="17">
        <v>4</v>
      </c>
      <c r="B8" s="21" t="s">
        <v>23</v>
      </c>
      <c r="C8" s="14">
        <v>6</v>
      </c>
      <c r="D8" s="22" t="s">
        <v>24</v>
      </c>
      <c r="E8" s="14">
        <v>9</v>
      </c>
      <c r="F8" s="20">
        <v>40050</v>
      </c>
      <c r="G8" s="22" t="s">
        <v>20</v>
      </c>
      <c r="H8" s="14">
        <v>12</v>
      </c>
      <c r="I8" s="35">
        <v>18286.24</v>
      </c>
      <c r="J8" s="35">
        <v>12441</v>
      </c>
      <c r="K8" s="35">
        <v>332.85</v>
      </c>
      <c r="L8" s="34">
        <f t="shared" si="0"/>
        <v>31060.09</v>
      </c>
      <c r="M8" s="32">
        <f t="shared" si="1"/>
        <v>71110.09</v>
      </c>
      <c r="N8" s="33"/>
    </row>
    <row r="9" s="1" customFormat="1" ht="22" customHeight="1" spans="1:14">
      <c r="A9" s="17">
        <v>5</v>
      </c>
      <c r="B9" s="21" t="s">
        <v>25</v>
      </c>
      <c r="C9" s="14">
        <v>71</v>
      </c>
      <c r="D9" s="22" t="s">
        <v>26</v>
      </c>
      <c r="E9" s="14">
        <v>6</v>
      </c>
      <c r="F9" s="23">
        <v>563950</v>
      </c>
      <c r="G9" s="22" t="s">
        <v>20</v>
      </c>
      <c r="H9" s="14">
        <v>12</v>
      </c>
      <c r="I9" s="31">
        <v>251112.16</v>
      </c>
      <c r="J9" s="34">
        <v>144014</v>
      </c>
      <c r="K9" s="31">
        <v>3947.65</v>
      </c>
      <c r="L9" s="34">
        <f t="shared" si="0"/>
        <v>399073.81</v>
      </c>
      <c r="M9" s="32">
        <f t="shared" si="1"/>
        <v>963023.81</v>
      </c>
      <c r="N9" s="33"/>
    </row>
    <row r="10" s="1" customFormat="1" ht="22" customHeight="1" spans="1:14">
      <c r="A10" s="17">
        <v>6</v>
      </c>
      <c r="B10" s="21" t="s">
        <v>27</v>
      </c>
      <c r="C10" s="14">
        <v>7</v>
      </c>
      <c r="D10" s="22" t="s">
        <v>28</v>
      </c>
      <c r="E10" s="14">
        <v>7</v>
      </c>
      <c r="F10" s="23">
        <v>42300</v>
      </c>
      <c r="G10" s="22" t="s">
        <v>28</v>
      </c>
      <c r="H10" s="14">
        <v>7</v>
      </c>
      <c r="I10" s="31">
        <v>17474.24</v>
      </c>
      <c r="J10" s="34">
        <v>10556</v>
      </c>
      <c r="K10" s="31">
        <v>296.1</v>
      </c>
      <c r="L10" s="34">
        <f t="shared" si="0"/>
        <v>28326.34</v>
      </c>
      <c r="M10" s="32">
        <f t="shared" si="1"/>
        <v>70626.34</v>
      </c>
      <c r="N10" s="33"/>
    </row>
    <row r="11" s="1" customFormat="1" ht="22" customHeight="1" spans="1:14">
      <c r="A11" s="17">
        <v>7</v>
      </c>
      <c r="B11" s="21" t="s">
        <v>29</v>
      </c>
      <c r="C11" s="14">
        <v>12</v>
      </c>
      <c r="D11" s="22" t="s">
        <v>24</v>
      </c>
      <c r="E11" s="14">
        <v>9</v>
      </c>
      <c r="F11" s="23">
        <v>108450</v>
      </c>
      <c r="G11" s="22" t="s">
        <v>24</v>
      </c>
      <c r="H11" s="14">
        <v>9</v>
      </c>
      <c r="I11" s="31">
        <v>47031.04</v>
      </c>
      <c r="J11" s="34">
        <v>29029</v>
      </c>
      <c r="K11" s="31">
        <v>759.15</v>
      </c>
      <c r="L11" s="34">
        <f t="shared" si="0"/>
        <v>76819.19</v>
      </c>
      <c r="M11" s="32">
        <f t="shared" si="1"/>
        <v>185269.19</v>
      </c>
      <c r="N11" s="33"/>
    </row>
    <row r="12" s="1" customFormat="1" ht="22" customHeight="1" spans="1:14">
      <c r="A12" s="14"/>
      <c r="B12" s="21"/>
      <c r="C12" s="14"/>
      <c r="D12" s="22"/>
      <c r="E12" s="14"/>
      <c r="F12" s="23"/>
      <c r="G12" s="24"/>
      <c r="H12" s="14"/>
      <c r="I12" s="31"/>
      <c r="J12" s="34"/>
      <c r="K12" s="31"/>
      <c r="L12" s="34"/>
      <c r="M12" s="32"/>
      <c r="N12" s="33"/>
    </row>
    <row r="13" s="1" customFormat="1" ht="23" customHeight="1" spans="1:14">
      <c r="A13" s="14"/>
      <c r="B13" s="21"/>
      <c r="C13" s="14"/>
      <c r="D13" s="22"/>
      <c r="E13" s="14"/>
      <c r="F13" s="23"/>
      <c r="G13" s="24"/>
      <c r="H13" s="14"/>
      <c r="I13" s="31"/>
      <c r="J13" s="34"/>
      <c r="K13" s="31"/>
      <c r="L13" s="34"/>
      <c r="M13" s="32"/>
      <c r="N13" s="33"/>
    </row>
    <row r="14" s="1" customFormat="1" ht="22" customHeight="1" spans="1:14">
      <c r="A14" s="17"/>
      <c r="B14" s="25"/>
      <c r="C14" s="14"/>
      <c r="D14" s="26"/>
      <c r="E14" s="26"/>
      <c r="F14" s="23"/>
      <c r="G14" s="24"/>
      <c r="H14" s="14"/>
      <c r="I14" s="31"/>
      <c r="J14" s="34"/>
      <c r="K14" s="31"/>
      <c r="L14" s="34"/>
      <c r="M14" s="32"/>
      <c r="N14" s="33"/>
    </row>
    <row r="15" s="1" customFormat="1" ht="22" customHeight="1" spans="1:14">
      <c r="A15" s="27"/>
      <c r="B15" s="25"/>
      <c r="C15" s="14"/>
      <c r="D15" s="22"/>
      <c r="E15" s="14"/>
      <c r="F15" s="23"/>
      <c r="G15" s="22"/>
      <c r="H15" s="14"/>
      <c r="I15" s="31"/>
      <c r="J15" s="34"/>
      <c r="K15" s="31"/>
      <c r="L15" s="34"/>
      <c r="M15" s="32"/>
      <c r="N15" s="33"/>
    </row>
    <row r="16" s="1" customFormat="1" ht="22" customHeight="1" spans="1:14">
      <c r="A16" s="17"/>
      <c r="B16" s="28"/>
      <c r="C16" s="14"/>
      <c r="D16" s="22"/>
      <c r="E16" s="14"/>
      <c r="F16" s="23"/>
      <c r="G16" s="22"/>
      <c r="H16" s="14"/>
      <c r="I16" s="31"/>
      <c r="J16" s="34"/>
      <c r="K16" s="31"/>
      <c r="L16" s="34"/>
      <c r="M16" s="32"/>
      <c r="N16" s="33"/>
    </row>
    <row r="17" s="1" customFormat="1" ht="22" customHeight="1" spans="1:14">
      <c r="A17" s="27"/>
      <c r="B17" s="29"/>
      <c r="C17" s="14"/>
      <c r="D17" s="22"/>
      <c r="E17" s="14"/>
      <c r="F17" s="23"/>
      <c r="G17" s="22"/>
      <c r="H17" s="14"/>
      <c r="I17" s="31"/>
      <c r="J17" s="34"/>
      <c r="K17" s="31"/>
      <c r="L17" s="34"/>
      <c r="M17" s="32"/>
      <c r="N17" s="33"/>
    </row>
    <row r="18" s="1" customFormat="1" ht="22" customHeight="1" spans="1:14">
      <c r="A18" s="14"/>
      <c r="B18" s="21"/>
      <c r="C18" s="14"/>
      <c r="D18" s="22"/>
      <c r="E18" s="14"/>
      <c r="F18" s="23"/>
      <c r="G18" s="22"/>
      <c r="H18" s="14"/>
      <c r="I18" s="31"/>
      <c r="J18" s="34"/>
      <c r="K18" s="31"/>
      <c r="L18" s="34"/>
      <c r="M18" s="32"/>
      <c r="N18" s="33"/>
    </row>
    <row r="19" s="2" customFormat="1" ht="22" customHeight="1" spans="1:14">
      <c r="A19" s="30" t="s">
        <v>16</v>
      </c>
      <c r="B19" s="30"/>
      <c r="C19" s="30">
        <f>SUM(C5:C18)</f>
        <v>117</v>
      </c>
      <c r="D19" s="30"/>
      <c r="E19" s="30">
        <f t="shared" ref="D19:M19" si="2">SUM(E5:E18)</f>
        <v>52</v>
      </c>
      <c r="F19" s="30">
        <f t="shared" si="2"/>
        <v>864700</v>
      </c>
      <c r="G19" s="30"/>
      <c r="H19" s="30">
        <f t="shared" si="2"/>
        <v>61</v>
      </c>
      <c r="I19" s="30">
        <f t="shared" si="2"/>
        <v>388226.56</v>
      </c>
      <c r="J19" s="30">
        <f t="shared" si="2"/>
        <v>222509.4</v>
      </c>
      <c r="K19" s="30">
        <f t="shared" si="2"/>
        <v>6105.4</v>
      </c>
      <c r="L19" s="30">
        <f t="shared" si="2"/>
        <v>616841.36</v>
      </c>
      <c r="M19" s="30">
        <f t="shared" si="2"/>
        <v>1481541.36</v>
      </c>
      <c r="N19" s="30"/>
    </row>
    <row r="20" ht="22" customHeight="1"/>
  </sheetData>
  <mergeCells count="17">
    <mergeCell ref="A1:N1"/>
    <mergeCell ref="A2:F2"/>
    <mergeCell ref="I3:L3"/>
    <mergeCell ref="A19:B19"/>
    <mergeCell ref="A3:A4"/>
    <mergeCell ref="A14:A15"/>
    <mergeCell ref="A16:A17"/>
    <mergeCell ref="B3:B4"/>
    <mergeCell ref="B16:B17"/>
    <mergeCell ref="C3:C4"/>
    <mergeCell ref="D3:D4"/>
    <mergeCell ref="E3:E4"/>
    <mergeCell ref="F3:F4"/>
    <mergeCell ref="G3:G4"/>
    <mergeCell ref="H3:H4"/>
    <mergeCell ref="M3:M4"/>
    <mergeCell ref="N3:N4"/>
  </mergeCells>
  <pageMargins left="0.472222222222222" right="0.156944444444444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2021-10-12T01:43:00Z</dcterms:created>
  <dcterms:modified xsi:type="dcterms:W3CDTF">2023-03-07T02:35:03Z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EFFAB20F35D74533A992C4D61A2A6B1E</vt:lpwstr>
  </property>
  <property fmtid="{D5CDD505-2E9C-101B-9397-08002B2CF9AE}" pid="3" name="KSOProductBuildVer">
    <vt:lpwstr>2052-11.1.0.13703</vt:lpwstr>
  </property>
</Properties>
</file>