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932" firstSheet="14" activeTab="17"/>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 部门整体支出绩效自评情况(公开12表)" sheetId="12" r:id="rId12"/>
    <sheet name="GK13部门整体支出绩效自评表(公开13表)" sheetId="13" r:id="rId13"/>
    <sheet name="GK14-1 项目支出绩效自评表（义务教育阶段公用经费）" sheetId="14" r:id="rId14"/>
    <sheet name="GK14-2 项目支出绩效自评表（学生营养改善计划补助资金）" sheetId="15" r:id="rId15"/>
    <sheet name="GK14-3 项目支出绩效自评表（义务教育阶段家庭经济困难学）" sheetId="16" r:id="rId16"/>
    <sheet name="GK14-4项目支出绩效自评表（校园安防设备购置专项经费） " sheetId="17" r:id="rId17"/>
    <sheet name="GK14 -5项目支出绩效自评表（租用部队土地用作学校操场专）" sheetId="18" r:id="rId18"/>
  </sheets>
  <definedNames/>
  <calcPr fullCalcOnLoad="1"/>
</workbook>
</file>

<file path=xl/sharedStrings.xml><?xml version="1.0" encoding="utf-8"?>
<sst xmlns="http://schemas.openxmlformats.org/spreadsheetml/2006/main" count="3518" uniqueCount="734">
  <si>
    <t>收入支出决算表</t>
  </si>
  <si>
    <t>公开01表</t>
  </si>
  <si>
    <t>部门：临沧市沧源佤族自治县勐董中学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</si>
  <si>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</si>
  <si>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</si>
  <si>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</si>
  <si>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</si>
  <si>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</si>
  <si>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</si>
  <si>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</si>
  <si>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</si>
  <si>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</si>
  <si>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</si>
  <si>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</si>
  <si>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</si>
  <si>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</si>
  <si>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</si>
  <si>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</si>
  <si>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</si>
  <si>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</si>
  <si>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</si>
  <si>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</si>
  <si>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</si>
  <si>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</si>
  <si>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</si>
  <si>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</si>
  <si>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</si>
  <si>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</si>
  <si>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</si>
  <si>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</si>
  <si>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</si>
  <si>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</si>
  <si>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</si>
  <si>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</si>
  <si>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</si>
  <si>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</si>
  <si>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</si>
  <si>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</si>
  <si>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</si>
  <si>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</si>
  <si>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</si>
  <si>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</si>
  <si>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</si>
  <si>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</si>
  <si>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</si>
  <si>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</si>
  <si>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</si>
  <si>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</si>
  <si>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</si>
  <si>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</si>
  <si>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</si>
  <si>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</si>
  <si>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</si>
  <si>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</si>
  <si>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</si>
  <si>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</si>
  <si>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</si>
  <si>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</si>
  <si>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</si>
  <si>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</si>
  <si>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</si>
  <si>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</si>
  <si>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</si>
  <si>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</si>
  <si>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</si>
  <si>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</si>
  <si>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</si>
  <si>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</si>
  <si>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</si>
  <si>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</si>
  <si>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</si>
  <si>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</si>
  <si>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</si>
  <si>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</si>
  <si>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</si>
  <si>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</si>
  <si>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</si>
  <si>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</si>
  <si>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</si>
  <si>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</si>
  <si>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</si>
  <si>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</si>
  <si>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</si>
  <si>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</si>
  <si>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</si>
  <si>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</si>
  <si>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</si>
  <si>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</si>
  <si>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</si>
  <si>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</si>
  <si>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</si>
  <si>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</si>
  <si>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</si>
  <si>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</si>
  <si>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</si>
  <si>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</si>
  <si>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</si>
  <si>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</si>
  <si>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</si>
  <si>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</si>
  <si>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</si>
  <si>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</si>
  <si>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</si>
  <si>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</si>
  <si>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</si>
  <si>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</si>
  <si>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</si>
  <si>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</si>
  <si>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</si>
  <si>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</si>
  <si>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</si>
  <si>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</si>
  <si>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</si>
  <si>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</si>
  <si>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</si>
  <si>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</si>
  <si>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</si>
  <si>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</si>
  <si>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</si>
  <si>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</si>
  <si>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</si>
  <si>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</si>
  <si>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</si>
  <si>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</si>
  <si>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</si>
  <si>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</si>
  <si>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</si>
  <si>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</si>
  <si>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</si>
  <si>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</si>
  <si>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</si>
  <si>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</si>
  <si>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</si>
  <si>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</si>
  <si>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</si>
  <si>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</si>
  <si>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</si>
  <si>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</si>
  <si>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</si>
  <si>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</si>
  <si>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</si>
  <si>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</si>
  <si>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</si>
  <si>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</si>
  <si>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</si>
  <si>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</si>
  <si>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</si>
  <si>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</si>
  <si>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</si>
  <si>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</si>
  <si>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</si>
  <si>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</si>
  <si>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</si>
  <si>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</si>
  <si>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</si>
  <si>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</si>
  <si>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</si>
  <si>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</si>
  <si>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</si>
  <si>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</si>
  <si>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</si>
  <si>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</si>
  <si>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</si>
  <si>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</si>
  <si>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</si>
  <si>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</si>
  <si>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</si>
  <si>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</si>
  <si>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</si>
  <si>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</si>
  <si>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</si>
  <si>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</si>
  <si>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</si>
  <si>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</si>
  <si>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</si>
  <si>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</si>
  <si>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</si>
  <si>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</si>
  <si>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</si>
  <si>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</si>
  <si>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2080599</t>
  </si>
  <si>
    <t xml:space="preserve">  其他行政事业单位养老支出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</si>
  <si>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</si>
  <si>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</si>
  <si>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</si>
  <si>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</si>
  <si>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</si>
  <si>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</si>
  <si>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</si>
  <si>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</si>
  <si>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</si>
  <si>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</si>
  <si>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</si>
  <si>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</si>
  <si>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</si>
  <si>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</si>
  <si>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</si>
  <si>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</si>
  <si>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</si>
  <si>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</si>
  <si>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</si>
  <si>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</si>
  <si>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</si>
  <si>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</si>
  <si>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</si>
  <si>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</si>
  <si>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</si>
  <si>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</si>
  <si>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</si>
  <si>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</si>
  <si>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</si>
  <si>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</si>
  <si>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</si>
  <si>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</si>
  <si>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</si>
  <si>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20599</t>
  </si>
  <si>
    <t>其他教育支出</t>
  </si>
  <si>
    <t>2059999</t>
  </si>
  <si>
    <t xml:space="preserve">  其他教育支出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</si>
  <si>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</si>
  <si>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</si>
  <si>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</si>
  <si>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</si>
  <si>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</si>
  <si>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</si>
  <si>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</si>
  <si>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</si>
  <si>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</si>
  <si>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</si>
  <si>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</si>
  <si>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</si>
  <si>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</si>
  <si>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</si>
  <si>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</si>
  <si>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</si>
  <si>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</si>
  <si>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</si>
  <si>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</si>
  <si>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</si>
  <si>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</si>
  <si>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</si>
  <si>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</si>
  <si>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</si>
  <si>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</si>
  <si>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</si>
  <si>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</si>
  <si>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</si>
  <si>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</si>
  <si>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</si>
  <si>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</si>
  <si>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</si>
  <si>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</si>
  <si>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</si>
  <si>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</si>
  <si>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</si>
  <si>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</si>
  <si>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</si>
  <si>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</si>
  <si>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</si>
  <si>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</si>
  <si>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</si>
  <si>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</si>
  <si>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</si>
  <si>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</si>
  <si>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</si>
  <si>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</si>
  <si>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</si>
  <si>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</si>
  <si>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</si>
  <si>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</si>
  <si>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</si>
  <si>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</si>
  <si>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</si>
  <si>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</si>
  <si>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</si>
  <si>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</si>
  <si>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</si>
  <si>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</si>
  <si>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</si>
  <si>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</si>
  <si>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</si>
  <si>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</si>
  <si>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</si>
  <si>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</si>
  <si>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</si>
  <si>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</si>
  <si>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</si>
  <si>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</si>
  <si>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</si>
  <si>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</si>
  <si>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</si>
  <si>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</si>
  <si>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</si>
  <si>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</si>
  <si>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</si>
  <si>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</si>
  <si>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</si>
  <si>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</si>
  <si>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</si>
  <si>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</si>
  <si>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</si>
  <si>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</si>
  <si>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</si>
  <si>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</si>
  <si>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</si>
  <si>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</si>
  <si>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</si>
  <si>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</si>
  <si>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</si>
  <si>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</si>
  <si>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</si>
  <si>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</si>
  <si>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</si>
  <si>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</si>
  <si>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</si>
  <si>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</si>
  <si>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</si>
  <si>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</si>
  <si>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</si>
  <si>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</si>
  <si>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</si>
  <si>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</si>
  <si>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</si>
  <si>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</si>
  <si>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</si>
  <si>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</si>
  <si>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</si>
  <si>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</si>
  <si>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</si>
  <si>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</si>
  <si>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</si>
  <si>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</si>
  <si>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</si>
  <si>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</si>
  <si>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</si>
  <si>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</si>
  <si>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</si>
  <si>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</si>
  <si>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</si>
  <si>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</si>
  <si>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</si>
  <si>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</si>
  <si>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</si>
  <si>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</si>
  <si>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</si>
  <si>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</si>
  <si>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</si>
  <si>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</si>
  <si>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</si>
  <si>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</si>
  <si>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</si>
  <si>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</si>
  <si>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</si>
  <si>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</si>
  <si>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</si>
  <si>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</si>
  <si>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</si>
  <si>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</si>
  <si>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</si>
  <si>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</si>
  <si>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</si>
  <si>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</si>
  <si>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</si>
  <si>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</si>
  <si>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</si>
  <si>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</si>
  <si>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</si>
  <si>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</si>
  <si>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</si>
  <si>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</si>
  <si>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</si>
  <si>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</si>
  <si>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</si>
  <si>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</si>
  <si>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</si>
  <si>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</si>
  <si>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</si>
  <si>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</si>
  <si>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</si>
  <si>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</si>
  <si>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</si>
  <si>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</si>
  <si>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</si>
  <si>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</si>
  <si>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</si>
  <si>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</si>
  <si>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</si>
  <si>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</si>
  <si>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</si>
  <si>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</si>
  <si>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</si>
  <si>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</si>
  <si>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</si>
  <si>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</si>
  <si>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</si>
  <si>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</si>
  <si>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</si>
  <si>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</si>
  <si>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</si>
  <si>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</si>
  <si>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</si>
  <si>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</si>
  <si>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</si>
  <si>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</si>
  <si>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</si>
  <si>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编制单位：临沧市沧源佤族自治县勐董中学</t>
  </si>
  <si>
    <t>644956.08</t>
  </si>
  <si>
    <t>309</t>
  </si>
  <si>
    <t>资本性支出（基本建设）</t>
  </si>
  <si>
    <t>311</t>
  </si>
  <si>
    <t>对企业补助（基本建设）</t>
  </si>
  <si>
    <t>238619.39</t>
  </si>
  <si>
    <t>30901</t>
  </si>
  <si>
    <t>31101</t>
  </si>
  <si>
    <t>30902</t>
  </si>
  <si>
    <t>31199</t>
  </si>
  <si>
    <t>30903</t>
  </si>
  <si>
    <t>605.11</t>
  </si>
  <si>
    <t>30905</t>
  </si>
  <si>
    <t>24609.30</t>
  </si>
  <si>
    <t>30906</t>
  </si>
  <si>
    <t>79102.29</t>
  </si>
  <si>
    <t>30907</t>
  </si>
  <si>
    <t>33795.83</t>
  </si>
  <si>
    <t>30908</t>
  </si>
  <si>
    <t>30913</t>
  </si>
  <si>
    <t>30919</t>
  </si>
  <si>
    <t>4942.00</t>
  </si>
  <si>
    <t>20921</t>
  </si>
  <si>
    <t>30922</t>
  </si>
  <si>
    <t>145094.00</t>
  </si>
  <si>
    <t>30999</t>
  </si>
  <si>
    <t xml:space="preserve">  其他基本建设支出</t>
  </si>
  <si>
    <t>23594.00</t>
  </si>
  <si>
    <t>231878.50</t>
  </si>
  <si>
    <t>1799204.50</t>
  </si>
  <si>
    <t>64630.16</t>
  </si>
  <si>
    <t>4800.00</t>
  </si>
  <si>
    <t>1240.00</t>
  </si>
  <si>
    <t xml:space="preserve">  其他对个人和家庭的补助</t>
  </si>
  <si>
    <t>23924.00</t>
  </si>
  <si>
    <t>876834.58</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</si>
  <si>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</si>
  <si>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</si>
  <si>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</si>
  <si>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</si>
  <si>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说明：沧源佤族自治县勐董中学没有政府性基金收入，也没有使用政府性基金安排的支出，故《政府性基金预算财政拨款收入支出决算表》无数据。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</si>
  <si>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</si>
  <si>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</si>
  <si>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</si>
  <si>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</si>
  <si>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</si>
  <si>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说明：沧源佤族自治县勐董中学没有国有资本经营预算财政拨款收入，也没有使用国有资本经营预算安排的支出，故《国有资本经营预算财政拨款收入支出决算表》无数据。</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</si>
  <si>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</si>
  <si>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</si>
  <si>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</si>
  <si>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</si>
  <si>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</si>
  <si>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</si>
  <si>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</si>
  <si>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</si>
  <si>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</si>
  <si>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</si>
  <si>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</si>
  <si>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</si>
  <si>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</si>
  <si>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</si>
  <si>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</si>
  <si>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</si>
  <si>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</si>
  <si>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</si>
  <si>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</si>
  <si>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</si>
  <si>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</si>
  <si>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</si>
  <si>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</si>
  <si>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</si>
  <si>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</si>
  <si>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</si>
  <si>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</si>
  <si>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</si>
  <si>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</si>
  <si>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</si>
  <si>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</si>
  <si>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</si>
  <si>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</si>
  <si>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</si>
  <si>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</si>
  <si>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说明：沧源佤族自治县勐董中学没有“三公”经费、行政参公单位机关运行经费收入，也没有使用“三公”经费、行政参公单位机关运行经费的支出，故“三公”经费、行政参公单位机关运行经费情况决算表》无数据。</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</si>
  <si>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</si>
  <si>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</si>
  <si>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</si>
  <si>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</si>
  <si>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</si>
  <si>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</si>
  <si>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</si>
  <si>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</si>
  <si>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</si>
  <si>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</si>
  <si>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</si>
  <si>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</si>
  <si>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</si>
  <si>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</si>
  <si>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</si>
  <si>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</si>
  <si>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</si>
  <si>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</si>
  <si>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</si>
  <si>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</si>
  <si>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一、机构编制情况：临沧市沧源佤族自治县勐董中学属于财政全额拨款单位，在校学生1137人，其中初中学生1137人。2022年末事业编制85人，实有事业人员85人。由养老保险基金发放养老金的离退休人员21人。                            二、主要职能：1、研究拟定全校教育发展战略和教育工作的规定、办法，宣传贯彻执行党和国家的教育方针、教育政策、教育法律和法规，贯彻执行上级教育行政部门的各项规章制度。
 2、研究拟定学校发展规划和年度计划，组织实施教育体制和办学体制改革。在政府和上级教育主管部门的领导下，争取资金改善办学条件，为师生的学习和工作提供优美和谐的环境。
 3、负责和指导学校教职工的思想政治工作，规划学校品德教育、体育卫生教育、艺术教育和国防教育工作；负责做好社会治安综合治理及安全保卫工作。
 4、按照干部和教师的职数、编制和管理权限，负责对本镇学校的干部和教师进行管理，制定切实可行的学校工作规章制度，以提高教育教学质量为目的，对干部职工的工作开展客观、公正的评价和考核。
  5、管理和指导学校基础教育工作；确保普及九年义务教育工作成果。按照九年义务教育课程计划，开齐课程，开足课时，认真实施中小学的教育教学管理，全面推进素质教育，全面提高教育教学质量。
  6、负责我校教师的教育教学业务档案的管理、教育统计、教师工资统计、学校报账。管理本部门教育经费；拟定教育经费筹措和管理的规定及财务管理制度；统计并监测全镇教育经费的筹措和使用情况。</t>
  </si>
  <si>
    <t>（二）部门绩效目标的设立情况</t>
  </si>
  <si>
    <t>1、学校通过派遣教师外出培训，提升了广大教职工自身水平和教学水平；2通过“家校共育”等活动，加强了学校与家长的沟通，并对学校相关学生政策予以宣传和推广，使家长达到了对政策的熟知；3、合理编制学校预算，并对预算过程进行控制和管理，达到节约开支的目的；4、组织教师开展教育教学研究课、教学观摩、教学竞赛、课题实验、经验交流、教学基本功训练、专题研讨等教研活动，以保证教师达到足够的专业水平来传授知识，使学生获取知识更优质，学校更好地持续发展。5、通过核对学生信息花名册，准确统计学生数，统计寄宿生人数等工作，以达到能够准时获得公用经费、营养餐资金、学前资助金、家庭经济困难补助，并实现家庭困难学生应助尽助；6、狠抓安全工作，并推进绿美校园建设，以达到能使学生家长放心将孩子送入学校学习。</t>
  </si>
  <si>
    <t>（三）部门整体收支情况</t>
  </si>
  <si>
    <t>沧源佤族自治县勐董中学2022年度收入合计18676224.96元。其中：财政拨款收入18385925.7元，占总收入的98.45%；上级补助收入0元，占总收入的0%；事业收入0元（含教育收费0元），占总收入的0%；经营收入0元，占总收入的0%；附属单位缴款收入0元，占总收入的0%；其他收入290299.26元，占总收入的1.55%。22022年度支出合计18321688.31元。其中：基本支出15645649.23元，占总支出的85.39%；项目支出2676039.08元，占总支出的14.61%；上缴上级支出0元，占总支出的0％；经营支出0元，占总支出的0％；对附属单位补助支出0元，占总支出的0％。</t>
  </si>
  <si>
    <t>（四）部门预算管理制度建设情况</t>
  </si>
  <si>
    <t xml:space="preserve"> 依据《中华人民共和国预算法》、《中华人民共和国预算法实施条例》等有关法律法规和规定， 在预算执行中分析我校资源配置的合理性及中长期规划目标完成与履职情况，总结经验做法，找出预算绩效管理中的薄弱环节，提出改进建议，提高财政资金的使用效益。</t>
  </si>
  <si>
    <t>（五）严控“三公经费”支出情况</t>
  </si>
  <si>
    <t>2022年我校无“三公经费”支出情况。我校认真贯彻执行中央和省有关厉行节约、反对铺张浪费规定的要求，积极采取有效措施，创新工作举措，加大工作力度，重点加强对因公外出学习考察、公务用车购置及公务接待费用的控制和管理，取得了明显的成效。</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</si>
  <si>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</si>
  <si>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</si>
  <si>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</si>
  <si>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</si>
  <si>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</si>
  <si>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按照2022年初确立的整体支出绩效评价体系，拟定评价计划，及早部署。由财务人员和项目管理负责人全面负责支出绩效自评工作的开展，各部门协调合作，确保评价工作准确、有效。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</si>
  <si>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</si>
  <si>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</si>
  <si>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</si>
  <si>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中华人民共和国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后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通过自评，大部分项目实际完成绩效值均已达到预期绩效指标，项目实施效果明显，达到预期要求，提高了资金的使用效益，总体效果较好。自评得分为99.84分，整体支出绩效综合自评等级结果为“优”。</t>
    </r>
  </si>
  <si>
    <t>四、存在的问题和整改情况</t>
  </si>
  <si>
    <t>1.存在问题：预算执行准确性不够；学校内控制度不够完善。
2.整改情况：制定措施加快预算执行进度，提高预算执行效率，控制结转结余资金规模。加紧完善学校内控制度，组织相关科室负责人抓紧研究完善学校内控制度。</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</si>
  <si>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</si>
  <si>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</si>
  <si>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</si>
  <si>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一是建章立制，在制度上规范经费开支。二是狠抓落实，严控各种预算外支出。三是严格经费支出管理，强化监管，做到防控共建。四是按照要求及时将财政拨款经费预决算情况面向社会公开，接受监督。</t>
  </si>
  <si>
    <t>七、其他需说明的情况</t>
  </si>
  <si>
    <t>无</t>
  </si>
  <si>
    <t>备注：涉密部门和涉密信息按保密规定不公开。</t>
  </si>
  <si>
    <t>附表13</t>
  </si>
  <si>
    <t>2022年度部门整体支出绩效自评表</t>
  </si>
  <si>
    <t>公开13表</t>
  </si>
  <si>
    <t>部门名称</t>
  </si>
  <si>
    <t>临沧市沧源佤族自治县勐董中学</t>
  </si>
  <si>
    <t>内容</t>
  </si>
  <si>
    <t>说明</t>
  </si>
  <si>
    <t>部门总体目标</t>
  </si>
  <si>
    <t>部门职责</t>
  </si>
  <si>
    <t>负责本校学生的德育、教学、教研、后勤、安全等教育及管理工作。培养学生的创新精神与实践能力，坚持为党育人、为国育才，加快建设教育强国，办好人民满意教育。</t>
  </si>
  <si>
    <t>总体绩效目标</t>
  </si>
  <si>
    <t>1、培养学生的创新精神与实践能力，坚持为党育人、为国育才，加快建设教育强国，办好人民满意教育，完成年初制定的教学工作目标。2、积极派遣教师外出培训，提升教师队伍业务水平。3、完成对学生进行思想品德教育及开展丰富文化活动和校园安全教育工作，使学校健康可持续发展。4、贯彻执行相关法律、法规,严格执行相关财务会计制度的规定，严格支出审核审批，以达到学校资金能够规范使用且使用安全。</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</si>
  <si>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</si>
  <si>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</si>
  <si>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</si>
  <si>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</si>
  <si>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</si>
  <si>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使得学校健康可持续发展。</t>
  </si>
  <si>
    <t>人民对教育的满意度提升，学校教学质量达到预期目标，办学条件改善提升，教师队伍业务水平得到提升，学校可持续健康发展。</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</si>
  <si>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</si>
  <si>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</si>
  <si>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</si>
  <si>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</si>
  <si>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</si>
  <si>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</si>
  <si>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</si>
  <si>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</si>
  <si>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</si>
  <si>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</si>
  <si>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</si>
  <si>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</si>
  <si>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</si>
  <si>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</si>
  <si>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义务教育阶段公用经费</t>
  </si>
  <si>
    <t>中央、省市县级</t>
  </si>
  <si>
    <t>用于改善办学条件，保障学校正常运转，主要用于教师培训、学校办公经费、水费、电费等开支。</t>
  </si>
  <si>
    <t>学生营养改善计划补助资金</t>
  </si>
  <si>
    <t>专项用于学生营养膳食补助，减轻农村家庭教育负担，改善学生营养膳食，提高学生体质，促进学生健康成长。</t>
  </si>
  <si>
    <t>义务教育阶段家庭经济困难学生生活补助</t>
  </si>
  <si>
    <t>中央、省级</t>
  </si>
  <si>
    <t>用于义务教育阶段学生住宿生和非住宿生家庭经济困难生活补助，保障家庭经济困难学生接受义务教育的权利。</t>
  </si>
  <si>
    <t>校园安防设备购置专项经费</t>
  </si>
  <si>
    <t>中央</t>
  </si>
  <si>
    <t>用于改善校园安全，安装监控设备等的专项开支。</t>
  </si>
  <si>
    <t>租用部队土地用作学校操场专项租赁经费</t>
  </si>
  <si>
    <t>县级</t>
  </si>
  <si>
    <t>用于学校操场的扩展，使学校体育场地得到保障，学生体育课质量得到提高，学校体育事业得到显著的提高。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</si>
  <si>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</si>
  <si>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</si>
  <si>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</si>
  <si>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</si>
  <si>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</si>
  <si>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</si>
  <si>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</si>
  <si>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</si>
  <si>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</si>
  <si>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</si>
  <si>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</si>
  <si>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义务教育学生人数</t>
  </si>
  <si>
    <t>≥</t>
  </si>
  <si>
    <t>1110</t>
  </si>
  <si>
    <t>人</t>
  </si>
  <si>
    <t>质量指标</t>
  </si>
  <si>
    <t>补助对象准确率</t>
  </si>
  <si>
    <t>＝</t>
  </si>
  <si>
    <t>100</t>
  </si>
  <si>
    <t>%</t>
  </si>
  <si>
    <t>时效指标</t>
  </si>
  <si>
    <t>落实效率、及时完成指标任务</t>
  </si>
  <si>
    <t>成本指标</t>
  </si>
  <si>
    <t>增强节支、降低成本率</t>
  </si>
  <si>
    <t>效益指标</t>
  </si>
  <si>
    <t>社会效益
指标</t>
  </si>
  <si>
    <t>办学质量情况</t>
  </si>
  <si>
    <t>提高</t>
  </si>
  <si>
    <t>升学率</t>
  </si>
  <si>
    <t>校园硬件设施改善情况</t>
  </si>
  <si>
    <t>改善</t>
  </si>
  <si>
    <t>可持续影响
指标</t>
  </si>
  <si>
    <t>逐年增长教育投入，建立健全教育预算长效机制。</t>
  </si>
  <si>
    <t>建立</t>
  </si>
  <si>
    <t>满意度指标</t>
  </si>
  <si>
    <t>服务对象满意度指标等</t>
  </si>
  <si>
    <t>受众对象满意度</t>
  </si>
  <si>
    <t>95</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</si>
  <si>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</si>
  <si>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</si>
  <si>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</si>
  <si>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</si>
  <si>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</si>
  <si>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</si>
  <si>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r>
      <t>编制单位：</t>
    </r>
    <r>
      <rPr>
        <b/>
        <sz val="11"/>
        <rFont val="宋体"/>
        <family val="0"/>
      </rPr>
      <t>临沧市沧源佤族自治县勐董中学</t>
    </r>
  </si>
  <si>
    <t>公开14表</t>
  </si>
  <si>
    <t>项目名称</t>
  </si>
  <si>
    <t>主管部门</t>
  </si>
  <si>
    <t>沧源县教育体育局</t>
  </si>
  <si>
    <t>实施单位</t>
  </si>
  <si>
    <t>沧源佤族自治县勐董中学</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</si>
  <si>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</si>
  <si>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</si>
  <si>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</si>
  <si>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</si>
  <si>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</si>
  <si>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</si>
  <si>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</si>
  <si>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</si>
  <si>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</si>
  <si>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</si>
  <si>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</si>
  <si>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</si>
  <si>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</si>
  <si>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</si>
  <si>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绩效指标</t>
  </si>
  <si>
    <t xml:space="preserve">年度指标值 </t>
  </si>
  <si>
    <t>采购办公用品批次</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</si>
  <si>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</si>
  <si>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</si>
  <si>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</si>
  <si>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</si>
  <si>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</si>
  <si>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</si>
  <si>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</si>
  <si>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</si>
  <si>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</si>
  <si>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</si>
  <si>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</si>
  <si>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</si>
  <si>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</si>
  <si>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</si>
  <si>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</si>
  <si>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</si>
  <si>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</si>
  <si>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</si>
  <si>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</si>
  <si>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</si>
  <si>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教学水平</t>
  </si>
  <si>
    <t>教学硬件设施</t>
  </si>
  <si>
    <t>保障学校正常运转情况</t>
  </si>
  <si>
    <t>正常运转</t>
  </si>
  <si>
    <t>学生满意度</t>
  </si>
  <si>
    <t>教师满意度</t>
  </si>
  <si>
    <t>家长满意度</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</si>
  <si>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</si>
  <si>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</si>
  <si>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</si>
  <si>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</si>
  <si>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</si>
  <si>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</si>
  <si>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</si>
  <si>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实实在在减轻农村家庭教育负担，改善学生营养膳食，提高了学生体质和健康水平。</t>
  </si>
  <si>
    <t>义教营养餐受助学生人数</t>
  </si>
  <si>
    <t>人次</t>
  </si>
  <si>
    <t>补助足额使用率</t>
  </si>
  <si>
    <t>补助资金当年到位率</t>
  </si>
  <si>
    <t>义教营养改善计划学生补助标准</t>
  </si>
  <si>
    <t>元/生.天</t>
  </si>
  <si>
    <t>5元/生.天</t>
  </si>
  <si>
    <t>补助对象生活改善情况</t>
  </si>
  <si>
    <t>政策知晓率</t>
  </si>
  <si>
    <t>学生体质改善情况</t>
  </si>
  <si>
    <t>持续减轻农村家庭教育负担</t>
  </si>
  <si>
    <t>持续</t>
  </si>
  <si>
    <t>项目资金
（万元）</t>
  </si>
  <si>
    <t>用于义务教育阶段学生住宿生和非住宿生家庭经济困难生活补助，保障家庭经济困难学生接受义务教育的权利。落实好义务教育家庭经济困难补助政策。</t>
  </si>
  <si>
    <t>提高了贫困家庭经济收入，义务教育家庭经济困难补助政策得以推广，学生切实享受补助。</t>
  </si>
  <si>
    <t>受助学生人数（625元/生.学期）</t>
  </si>
  <si>
    <t>受助学生人数（312.5元/生.学期）</t>
  </si>
  <si>
    <t>补助足额发放率</t>
  </si>
  <si>
    <t>补助发放及时率</t>
  </si>
  <si>
    <t>受助资助标准（寄宿生）</t>
  </si>
  <si>
    <t>元/生.学期</t>
  </si>
  <si>
    <t>受助资助标准（非寄宿生）</t>
  </si>
  <si>
    <t>补助对象家庭生活状况</t>
  </si>
  <si>
    <t>义教学生学习积极性</t>
  </si>
  <si>
    <t>用于改善义务教育校园安全，安装监控设备，实现校园监控全覆盖</t>
  </si>
  <si>
    <t>改善了义务教育安全，安装了监控设备，实现校园监控全覆盖</t>
  </si>
  <si>
    <t>安装义务教育校园监控设备数量</t>
  </si>
  <si>
    <t>个</t>
  </si>
  <si>
    <t>监控设备验收合格率</t>
  </si>
  <si>
    <t>监控设备安装及时性</t>
  </si>
  <si>
    <t>及时</t>
  </si>
  <si>
    <t>校园安全改善情况</t>
  </si>
  <si>
    <t>推进平安校园建设完成率</t>
  </si>
  <si>
    <t>学校安全运转情况</t>
  </si>
  <si>
    <t>安全运转</t>
  </si>
  <si>
    <t>学校体育场地得到保障，学生体育课质量得到提高，学校体育事业得到显著的提高。</t>
  </si>
  <si>
    <t>租地面积</t>
  </si>
  <si>
    <t>平方米</t>
  </si>
  <si>
    <t>提高学生体育活动场地</t>
  </si>
  <si>
    <t>签订合同的及时性</t>
  </si>
  <si>
    <t>租地费用</t>
  </si>
  <si>
    <t>元/年</t>
  </si>
  <si>
    <t>显著提高学校体育事业</t>
  </si>
  <si>
    <t>显著</t>
  </si>
  <si>
    <t>学校体育课场地得到保障</t>
  </si>
  <si>
    <t>保障</t>
  </si>
  <si>
    <t>得到保障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</si>
</sst>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_ "/>
  </numFmts>
  <fonts count="66">
    <font>
      <sz val="10"/>
      <color indexed="8"/>
      <name val="Arial"/>
      <family val="2"/>
    </font>
    <font>
      <sz val="11"/>
      <name val="宋体"/>
      <family val="0"/>
    </font>
    <font>
      <sz val="10"/>
      <name val="Arial"/>
      <family val="2"/>
    </font>
    <font>
      <b/>
      <sz val="18"/>
      <name val="宋体"/>
      <family val="0"/>
    </font>
    <font>
      <b/>
      <sz val="11"/>
      <name val="宋体"/>
      <family val="0"/>
    </font>
    <font>
      <sz val="10"/>
      <name val="宋体"/>
      <family val="0"/>
    </font>
    <font>
      <b/>
      <sz val="10"/>
      <name val="宋体"/>
      <family val="0"/>
    </font>
    <font>
      <sz val="9"/>
      <name val="宋体"/>
      <family val="0"/>
    </font>
    <font>
      <sz val="11"/>
      <color indexed="8"/>
      <name val="宋体"/>
      <family val="0"/>
    </font>
    <font>
      <sz val="10"/>
      <color indexed="8"/>
      <name val="宋体"/>
      <family val="0"/>
    </font>
    <font>
      <sz val="12"/>
      <color indexed="8"/>
      <name val="宋体"/>
      <family val="0"/>
    </font>
    <font>
      <sz val="12"/>
      <name val="宋体"/>
      <family val="0"/>
    </font>
    <font>
      <b/>
      <sz val="12"/>
      <name val="宋体"/>
      <family val="0"/>
    </font>
    <font>
      <sz val="18"/>
      <name val="宋体"/>
      <family val="0"/>
    </font>
    <font>
      <sz val="22"/>
      <color indexed="8"/>
      <name val="宋体"/>
      <family val="0"/>
    </font>
    <font>
      <sz val="16"/>
      <color indexed="10"/>
      <name val="宋体"/>
      <family val="0"/>
    </font>
    <font>
      <b/>
      <sz val="11"/>
      <color indexed="8"/>
      <name val="宋体"/>
      <family val="0"/>
    </font>
    <font>
      <sz val="11"/>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1"/>
      <name val="Calibri"/>
      <family val="0"/>
    </font>
    <font>
      <sz val="11"/>
      <name val="Calibri"/>
      <family val="0"/>
    </font>
    <font>
      <sz val="10"/>
      <name val="Calibri"/>
      <family val="0"/>
    </font>
    <font>
      <b/>
      <sz val="10"/>
      <name val="Calibri"/>
      <family val="0"/>
    </font>
    <font>
      <sz val="9"/>
      <name val="Calibri"/>
      <family val="0"/>
    </font>
    <font>
      <sz val="10"/>
      <color indexed="8"/>
      <name val="Calibri"/>
      <family val="0"/>
    </font>
    <font>
      <sz val="12"/>
      <name val="Calibri"/>
      <family val="0"/>
    </font>
    <font>
      <sz val="16"/>
      <color rgb="FFFF0000"/>
      <name val="宋体"/>
      <family val="0"/>
    </font>
    <font>
      <sz val="11"/>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11" fillId="0" borderId="0">
      <alignment/>
      <protection/>
    </xf>
    <xf numFmtId="0" fontId="11" fillId="0" borderId="0">
      <alignment/>
      <protection/>
    </xf>
    <xf numFmtId="0" fontId="8" fillId="0" borderId="0">
      <alignment/>
      <protection/>
    </xf>
    <xf numFmtId="0" fontId="8" fillId="0" borderId="0">
      <alignment vertical="center"/>
      <protection/>
    </xf>
    <xf numFmtId="0" fontId="7" fillId="0" borderId="0">
      <alignment vertical="top"/>
      <protection locked="0"/>
    </xf>
  </cellStyleXfs>
  <cellXfs count="253">
    <xf numFmtId="0" fontId="0" fillId="0" borderId="0" xfId="0" applyAlignment="1">
      <alignment/>
    </xf>
    <xf numFmtId="0" fontId="1" fillId="0" borderId="0" xfId="65" applyFont="1" applyAlignment="1">
      <alignment wrapText="1"/>
      <protection/>
    </xf>
    <xf numFmtId="0" fontId="1" fillId="0" borderId="0" xfId="65" applyFont="1" applyAlignment="1">
      <alignment vertical="center"/>
      <protection/>
    </xf>
    <xf numFmtId="0" fontId="2" fillId="0" borderId="0" xfId="0" applyFont="1" applyFill="1" applyAlignment="1">
      <alignment/>
    </xf>
    <xf numFmtId="0" fontId="1" fillId="0" borderId="0" xfId="0" applyFont="1" applyFill="1" applyAlignment="1">
      <alignment wrapText="1"/>
    </xf>
    <xf numFmtId="0" fontId="1" fillId="0" borderId="0" xfId="65" applyFont="1" applyAlignment="1">
      <alignment horizontal="center" wrapText="1"/>
      <protection/>
    </xf>
    <xf numFmtId="0" fontId="56" fillId="0" borderId="0" xfId="65" applyFont="1" applyFill="1" applyAlignment="1">
      <alignment horizontal="center" vertical="center" wrapText="1"/>
      <protection/>
    </xf>
    <xf numFmtId="0" fontId="57" fillId="0" borderId="0" xfId="65" applyFont="1" applyFill="1" applyAlignment="1">
      <alignment vertical="center"/>
      <protection/>
    </xf>
    <xf numFmtId="0" fontId="57" fillId="0" borderId="0" xfId="65" applyFont="1" applyFill="1" applyAlignment="1">
      <alignment horizontal="center" vertical="center"/>
      <protection/>
    </xf>
    <xf numFmtId="0" fontId="58" fillId="0" borderId="0" xfId="65" applyFont="1" applyFill="1" applyAlignment="1">
      <alignment horizontal="center" vertical="center"/>
      <protection/>
    </xf>
    <xf numFmtId="0" fontId="59" fillId="0" borderId="9" xfId="65" applyFont="1" applyFill="1" applyBorder="1" applyAlignment="1">
      <alignment horizontal="center" vertical="center" wrapText="1"/>
      <protection/>
    </xf>
    <xf numFmtId="49" fontId="59" fillId="0" borderId="9" xfId="65" applyNumberFormat="1" applyFont="1" applyFill="1" applyBorder="1" applyAlignment="1">
      <alignment horizontal="center" vertical="center" wrapText="1"/>
      <protection/>
    </xf>
    <xf numFmtId="49" fontId="59" fillId="0" borderId="9" xfId="65" applyNumberFormat="1" applyFont="1" applyFill="1" applyBorder="1" applyAlignment="1">
      <alignment horizontal="left" vertical="center" wrapText="1"/>
      <protection/>
    </xf>
    <xf numFmtId="0" fontId="59" fillId="0" borderId="9" xfId="65" applyFont="1" applyFill="1" applyBorder="1" applyAlignment="1">
      <alignment vertical="center" wrapText="1"/>
      <protection/>
    </xf>
    <xf numFmtId="179" fontId="59" fillId="0" borderId="9" xfId="65" applyNumberFormat="1" applyFont="1" applyFill="1" applyBorder="1" applyAlignment="1">
      <alignment horizontal="right" vertical="center" wrapText="1"/>
      <protection/>
    </xf>
    <xf numFmtId="10" fontId="59" fillId="0" borderId="9" xfId="65" applyNumberFormat="1" applyFont="1" applyFill="1" applyBorder="1" applyAlignment="1">
      <alignment horizontal="right" vertical="center" wrapText="1"/>
      <protection/>
    </xf>
    <xf numFmtId="179" fontId="59" fillId="0" borderId="9" xfId="65" applyNumberFormat="1" applyFont="1" applyFill="1" applyBorder="1" applyAlignment="1">
      <alignment horizontal="center" vertical="center" wrapText="1"/>
      <protection/>
    </xf>
    <xf numFmtId="49" fontId="59" fillId="0" borderId="10" xfId="65" applyNumberFormat="1" applyFont="1" applyFill="1" applyBorder="1" applyAlignment="1">
      <alignment horizontal="left" vertical="center" wrapText="1"/>
      <protection/>
    </xf>
    <xf numFmtId="49" fontId="59" fillId="0" borderId="11" xfId="65" applyNumberFormat="1" applyFont="1" applyFill="1" applyBorder="1" applyAlignment="1">
      <alignment horizontal="left" vertical="center" wrapText="1"/>
      <protection/>
    </xf>
    <xf numFmtId="49" fontId="59" fillId="0" borderId="12" xfId="65" applyNumberFormat="1" applyFont="1" applyFill="1" applyBorder="1" applyAlignment="1">
      <alignment horizontal="left" vertical="center" wrapText="1"/>
      <protection/>
    </xf>
    <xf numFmtId="179" fontId="59" fillId="0" borderId="9" xfId="65" applyNumberFormat="1" applyFont="1" applyFill="1" applyBorder="1" applyAlignment="1">
      <alignment horizontal="left" vertical="center" wrapText="1"/>
      <protection/>
    </xf>
    <xf numFmtId="0" fontId="59" fillId="33" borderId="10" xfId="65" applyFont="1" applyFill="1" applyBorder="1" applyAlignment="1">
      <alignment horizontal="center" vertical="center" wrapText="1"/>
      <protection/>
    </xf>
    <xf numFmtId="0" fontId="59" fillId="33" borderId="11" xfId="65" applyFont="1" applyFill="1" applyBorder="1" applyAlignment="1">
      <alignment horizontal="center" vertical="center" wrapText="1"/>
      <protection/>
    </xf>
    <xf numFmtId="0" fontId="59" fillId="33" borderId="12" xfId="65" applyFont="1" applyFill="1" applyBorder="1" applyAlignment="1">
      <alignment horizontal="center" vertical="center" wrapText="1"/>
      <protection/>
    </xf>
    <xf numFmtId="0" fontId="59" fillId="33" borderId="13" xfId="65" applyFont="1" applyFill="1" applyBorder="1" applyAlignment="1">
      <alignment horizontal="center" vertical="center" wrapText="1"/>
      <protection/>
    </xf>
    <xf numFmtId="0" fontId="59" fillId="0" borderId="10" xfId="65" applyFont="1" applyFill="1" applyBorder="1" applyAlignment="1">
      <alignment horizontal="center" vertical="center" wrapText="1"/>
      <protection/>
    </xf>
    <xf numFmtId="0" fontId="59" fillId="33" borderId="9" xfId="65" applyFont="1" applyFill="1" applyBorder="1" applyAlignment="1">
      <alignment horizontal="center" vertical="center" wrapText="1"/>
      <protection/>
    </xf>
    <xf numFmtId="0" fontId="59" fillId="33" borderId="14" xfId="65"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0" fontId="60" fillId="0" borderId="13" xfId="65" applyFont="1" applyFill="1" applyBorder="1" applyAlignment="1">
      <alignment horizontal="center" vertical="center" wrapText="1"/>
      <protection/>
    </xf>
    <xf numFmtId="0" fontId="59" fillId="0" borderId="9" xfId="65" applyFont="1" applyFill="1" applyBorder="1" applyAlignment="1">
      <alignment horizontal="left" vertical="center" wrapText="1"/>
      <protection/>
    </xf>
    <xf numFmtId="0" fontId="59" fillId="33" borderId="14" xfId="65" applyFont="1" applyFill="1" applyBorder="1" applyAlignment="1">
      <alignment horizontal="center" vertical="center" wrapText="1"/>
      <protection/>
    </xf>
    <xf numFmtId="0" fontId="59" fillId="0" borderId="9" xfId="65" applyNumberFormat="1" applyFont="1" applyFill="1" applyBorder="1" applyAlignment="1" applyProtection="1">
      <alignment horizontal="center" vertical="center" wrapText="1"/>
      <protection/>
    </xf>
    <xf numFmtId="9" fontId="59" fillId="33" borderId="14" xfId="65" applyNumberFormat="1" applyFont="1" applyFill="1" applyBorder="1" applyAlignment="1">
      <alignment horizontal="center" vertical="center" wrapText="1"/>
      <protection/>
    </xf>
    <xf numFmtId="0" fontId="60" fillId="0" borderId="14" xfId="65" applyFont="1" applyFill="1" applyBorder="1" applyAlignment="1">
      <alignment horizontal="center" vertical="center" wrapText="1"/>
      <protection/>
    </xf>
    <xf numFmtId="0" fontId="1" fillId="0" borderId="15" xfId="0" applyFont="1" applyBorder="1" applyAlignment="1">
      <alignment horizontal="center" vertical="center"/>
    </xf>
    <xf numFmtId="0" fontId="60" fillId="0" borderId="16" xfId="65" applyFont="1" applyFill="1" applyBorder="1" applyAlignment="1">
      <alignment horizontal="center" vertical="center" wrapText="1"/>
      <protection/>
    </xf>
    <xf numFmtId="49" fontId="60" fillId="0" borderId="13" xfId="65" applyNumberFormat="1" applyFont="1" applyFill="1" applyBorder="1" applyAlignment="1">
      <alignment horizontal="center" vertical="center" wrapText="1"/>
      <protection/>
    </xf>
    <xf numFmtId="0" fontId="59" fillId="0" borderId="9" xfId="65" applyFont="1" applyBorder="1" applyAlignment="1">
      <alignment horizontal="center" vertical="center" wrapText="1"/>
      <protection/>
    </xf>
    <xf numFmtId="0" fontId="59" fillId="0" borderId="9" xfId="65" applyFont="1" applyBorder="1" applyAlignment="1">
      <alignment horizontal="center" wrapText="1"/>
      <protection/>
    </xf>
    <xf numFmtId="0" fontId="60" fillId="0" borderId="0" xfId="65" applyFont="1" applyAlignment="1">
      <alignment horizontal="left" vertical="center" wrapText="1"/>
      <protection/>
    </xf>
    <xf numFmtId="0" fontId="59" fillId="0" borderId="0" xfId="65" applyFont="1" applyAlignment="1">
      <alignment horizontal="center" vertical="center" wrapText="1"/>
      <protection/>
    </xf>
    <xf numFmtId="0" fontId="1" fillId="0" borderId="0" xfId="0" applyFont="1" applyFill="1" applyAlignment="1">
      <alignment horizontal="right" vertical="center"/>
    </xf>
    <xf numFmtId="49" fontId="59" fillId="0" borderId="9" xfId="65" applyNumberFormat="1" applyFont="1" applyFill="1" applyBorder="1" applyAlignment="1">
      <alignment horizontal="left" vertical="top" wrapText="1"/>
      <protection/>
    </xf>
    <xf numFmtId="180" fontId="59" fillId="0" borderId="9" xfId="65" applyNumberFormat="1" applyFont="1" applyBorder="1" applyAlignment="1">
      <alignment horizontal="center" vertical="center" wrapText="1"/>
      <protection/>
    </xf>
    <xf numFmtId="0" fontId="61" fillId="0" borderId="9" xfId="65" applyFont="1" applyBorder="1" applyAlignment="1">
      <alignment horizontal="center" vertical="center" wrapText="1"/>
      <protection/>
    </xf>
    <xf numFmtId="0" fontId="61" fillId="0" borderId="0" xfId="65" applyFont="1" applyAlignment="1">
      <alignment horizontal="center" vertical="center" wrapText="1"/>
      <protection/>
    </xf>
    <xf numFmtId="0" fontId="8" fillId="0" borderId="0" xfId="65" applyFont="1" applyAlignment="1">
      <alignment wrapText="1"/>
      <protection/>
    </xf>
    <xf numFmtId="0" fontId="8" fillId="0" borderId="0" xfId="65" applyFont="1" applyFill="1" applyAlignment="1">
      <alignment wrapText="1"/>
      <protection/>
    </xf>
    <xf numFmtId="49" fontId="59" fillId="0" borderId="10" xfId="65" applyNumberFormat="1" applyFont="1" applyFill="1" applyBorder="1" applyAlignment="1">
      <alignment horizontal="center" vertical="center" wrapText="1"/>
      <protection/>
    </xf>
    <xf numFmtId="49" fontId="59" fillId="0" borderId="11" xfId="65" applyNumberFormat="1" applyFont="1" applyFill="1" applyBorder="1" applyAlignment="1">
      <alignment horizontal="center" vertical="center" wrapText="1"/>
      <protection/>
    </xf>
    <xf numFmtId="49" fontId="59" fillId="0" borderId="12" xfId="65" applyNumberFormat="1" applyFont="1" applyFill="1" applyBorder="1" applyAlignment="1">
      <alignment horizontal="center" vertical="center" wrapText="1"/>
      <protection/>
    </xf>
    <xf numFmtId="0" fontId="59" fillId="0" borderId="11" xfId="65" applyFont="1" applyFill="1" applyBorder="1" applyAlignment="1">
      <alignment horizontal="center" vertical="center" wrapText="1"/>
      <protection/>
    </xf>
    <xf numFmtId="0" fontId="59" fillId="0" borderId="12" xfId="65" applyFont="1" applyFill="1" applyBorder="1" applyAlignment="1">
      <alignment horizontal="center" vertical="center" wrapText="1"/>
      <protection/>
    </xf>
    <xf numFmtId="0" fontId="59" fillId="0" borderId="13" xfId="65" applyFont="1" applyFill="1" applyBorder="1" applyAlignment="1">
      <alignment horizontal="center" vertical="center" wrapText="1"/>
      <protection/>
    </xf>
    <xf numFmtId="0" fontId="59" fillId="0" borderId="14" xfId="65" applyFont="1" applyFill="1" applyBorder="1" applyAlignment="1">
      <alignment horizontal="center" vertical="center" wrapText="1"/>
      <protection/>
    </xf>
    <xf numFmtId="0" fontId="59" fillId="0" borderId="14" xfId="65" applyFont="1" applyFill="1" applyBorder="1" applyAlignment="1">
      <alignment horizontal="center" vertical="center" wrapText="1"/>
      <protection/>
    </xf>
    <xf numFmtId="0" fontId="60" fillId="0" borderId="17" xfId="65" applyFont="1" applyFill="1" applyBorder="1" applyAlignment="1">
      <alignment horizontal="center" vertical="center" wrapText="1"/>
      <protection/>
    </xf>
    <xf numFmtId="0" fontId="59" fillId="0" borderId="14" xfId="65" applyNumberFormat="1" applyFont="1" applyFill="1" applyBorder="1" applyAlignment="1" applyProtection="1">
      <alignment horizontal="center" vertical="center" wrapText="1"/>
      <protection/>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60" fillId="0" borderId="18" xfId="65" applyFont="1" applyFill="1" applyBorder="1" applyAlignment="1">
      <alignment horizontal="center" vertical="center" wrapText="1"/>
      <protection/>
    </xf>
    <xf numFmtId="49" fontId="60" fillId="0" borderId="17" xfId="65" applyNumberFormat="1" applyFont="1" applyFill="1" applyBorder="1" applyAlignment="1">
      <alignment horizontal="center" vertical="center" wrapText="1"/>
      <protection/>
    </xf>
    <xf numFmtId="0" fontId="59" fillId="0" borderId="9" xfId="65" applyFont="1" applyFill="1" applyBorder="1" applyAlignment="1">
      <alignment horizontal="center" vertical="center" wrapText="1"/>
      <protection/>
    </xf>
    <xf numFmtId="0" fontId="59" fillId="0" borderId="9" xfId="65" applyFont="1" applyFill="1" applyBorder="1" applyAlignment="1">
      <alignment horizontal="left" vertical="center" wrapText="1"/>
      <protection/>
    </xf>
    <xf numFmtId="180" fontId="59" fillId="0" borderId="14" xfId="65" applyNumberFormat="1" applyFont="1" applyFill="1" applyBorder="1" applyAlignment="1">
      <alignment horizontal="center" vertical="center" wrapText="1"/>
      <protection/>
    </xf>
    <xf numFmtId="0" fontId="1" fillId="0" borderId="0" xfId="65" applyFont="1" applyFill="1" applyAlignment="1">
      <alignment wrapText="1"/>
      <protection/>
    </xf>
    <xf numFmtId="180" fontId="1" fillId="0" borderId="15" xfId="0" applyNumberFormat="1" applyFont="1" applyFill="1" applyBorder="1" applyAlignment="1">
      <alignment horizontal="center" vertical="center"/>
    </xf>
    <xf numFmtId="180" fontId="59" fillId="0" borderId="9" xfId="65" applyNumberFormat="1" applyFont="1" applyFill="1" applyBorder="1" applyAlignment="1">
      <alignment horizontal="center" vertical="center" wrapText="1"/>
      <protection/>
    </xf>
    <xf numFmtId="0" fontId="61" fillId="0" borderId="9" xfId="65" applyFont="1" applyFill="1" applyBorder="1" applyAlignment="1">
      <alignment horizontal="center" vertical="center" wrapText="1"/>
      <protection/>
    </xf>
    <xf numFmtId="0" fontId="8" fillId="0" borderId="0" xfId="65" applyFont="1" applyFill="1" applyAlignment="1">
      <alignment horizontal="left" vertical="center" wrapText="1"/>
      <protection/>
    </xf>
    <xf numFmtId="0" fontId="5" fillId="0" borderId="9" xfId="65" applyNumberFormat="1" applyFont="1" applyFill="1" applyBorder="1" applyAlignment="1">
      <alignment horizontal="center" vertical="center" wrapText="1"/>
      <protection/>
    </xf>
    <xf numFmtId="0" fontId="5" fillId="0" borderId="15" xfId="0" applyFont="1" applyFill="1" applyBorder="1" applyAlignment="1">
      <alignment horizontal="center" vertical="center"/>
    </xf>
    <xf numFmtId="0" fontId="5" fillId="0" borderId="15" xfId="0" applyFont="1" applyBorder="1" applyAlignment="1">
      <alignment horizontal="center" vertical="center"/>
    </xf>
    <xf numFmtId="0" fontId="59" fillId="0" borderId="9" xfId="65" applyFont="1" applyBorder="1" applyAlignment="1">
      <alignment horizontal="left" vertical="center" wrapText="1"/>
      <protection/>
    </xf>
    <xf numFmtId="179" fontId="62" fillId="0" borderId="9" xfId="65" applyNumberFormat="1" applyFont="1" applyFill="1" applyBorder="1" applyAlignment="1">
      <alignment horizontal="right" vertical="center" wrapText="1"/>
      <protection/>
    </xf>
    <xf numFmtId="0" fontId="5" fillId="0" borderId="15" xfId="0" applyFont="1" applyFill="1" applyBorder="1" applyAlignment="1">
      <alignment horizontal="center" vertical="center"/>
    </xf>
    <xf numFmtId="9" fontId="5" fillId="0" borderId="9" xfId="65" applyNumberFormat="1" applyFont="1" applyFill="1" applyBorder="1" applyAlignment="1">
      <alignment horizontal="center" vertical="center" wrapText="1"/>
      <protection/>
    </xf>
    <xf numFmtId="49" fontId="60" fillId="0" borderId="9" xfId="65" applyNumberFormat="1" applyFont="1" applyFill="1" applyBorder="1" applyAlignment="1">
      <alignment horizontal="center" vertical="center" wrapText="1"/>
      <protection/>
    </xf>
    <xf numFmtId="180" fontId="59" fillId="0" borderId="9" xfId="65" applyNumberFormat="1" applyFont="1" applyFill="1" applyBorder="1" applyAlignment="1" applyProtection="1">
      <alignment horizontal="center" vertical="center" wrapText="1"/>
      <protection/>
    </xf>
    <xf numFmtId="0" fontId="1" fillId="0" borderId="0" xfId="65" applyFont="1" applyFill="1" applyAlignment="1">
      <alignment wrapText="1"/>
      <protection/>
    </xf>
    <xf numFmtId="49" fontId="59" fillId="0" borderId="10" xfId="65" applyNumberFormat="1" applyFont="1" applyFill="1" applyBorder="1" applyAlignment="1">
      <alignment horizontal="left" vertical="top" wrapText="1"/>
      <protection/>
    </xf>
    <xf numFmtId="49" fontId="59" fillId="0" borderId="11" xfId="65" applyNumberFormat="1" applyFont="1" applyFill="1" applyBorder="1" applyAlignment="1">
      <alignment horizontal="left" vertical="top" wrapText="1"/>
      <protection/>
    </xf>
    <xf numFmtId="49" fontId="59" fillId="0" borderId="11" xfId="65" applyNumberFormat="1" applyFont="1" applyFill="1" applyBorder="1" applyAlignment="1">
      <alignment horizontal="center" vertical="top" wrapText="1"/>
      <protection/>
    </xf>
    <xf numFmtId="49" fontId="59" fillId="0" borderId="12" xfId="65" applyNumberFormat="1" applyFont="1" applyFill="1" applyBorder="1" applyAlignment="1">
      <alignment horizontal="left" vertical="top" wrapText="1"/>
      <protection/>
    </xf>
    <xf numFmtId="179" fontId="59" fillId="0" borderId="9" xfId="65" applyNumberFormat="1" applyFont="1" applyFill="1" applyBorder="1" applyAlignment="1">
      <alignment horizontal="left" vertical="top" wrapText="1"/>
      <protection/>
    </xf>
    <xf numFmtId="49" fontId="5" fillId="0" borderId="9" xfId="0" applyNumberFormat="1" applyFont="1" applyFill="1" applyBorder="1" applyAlignment="1">
      <alignment horizontal="left" vertical="center" wrapText="1"/>
    </xf>
    <xf numFmtId="181" fontId="5" fillId="0" borderId="9"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9" fontId="59" fillId="0" borderId="14" xfId="65" applyNumberFormat="1" applyFont="1" applyFill="1" applyBorder="1" applyAlignment="1">
      <alignment horizontal="center" vertical="center" wrapText="1"/>
      <protection/>
    </xf>
    <xf numFmtId="49" fontId="59" fillId="0" borderId="9" xfId="65" applyNumberFormat="1" applyFont="1" applyFill="1" applyBorder="1" applyAlignment="1">
      <alignment horizontal="center" vertical="top" wrapText="1"/>
      <protection/>
    </xf>
    <xf numFmtId="0" fontId="1" fillId="0" borderId="0" xfId="0" applyFont="1" applyFill="1" applyAlignment="1">
      <alignment/>
    </xf>
    <xf numFmtId="0" fontId="5" fillId="0" borderId="0" xfId="0" applyFont="1" applyFill="1" applyAlignment="1">
      <alignment/>
    </xf>
    <xf numFmtId="0" fontId="10" fillId="0" borderId="0" xfId="66" applyFont="1" applyFill="1" applyAlignment="1">
      <alignment horizontal="center" vertical="center"/>
      <protection/>
    </xf>
    <xf numFmtId="0" fontId="8" fillId="0" borderId="0" xfId="66" applyFont="1" applyFill="1">
      <alignment vertical="center"/>
      <protection/>
    </xf>
    <xf numFmtId="0" fontId="8" fillId="0" borderId="0" xfId="0" applyFont="1" applyFill="1" applyAlignment="1">
      <alignment/>
    </xf>
    <xf numFmtId="0" fontId="3" fillId="0" borderId="0" xfId="0" applyFont="1" applyFill="1" applyBorder="1" applyAlignment="1">
      <alignment horizontal="center" vertical="center"/>
    </xf>
    <xf numFmtId="0" fontId="5" fillId="0" borderId="19" xfId="0" applyFont="1" applyFill="1" applyBorder="1" applyAlignment="1">
      <alignment vertical="center"/>
    </xf>
    <xf numFmtId="0" fontId="6" fillId="0" borderId="0" xfId="0" applyFont="1" applyFill="1" applyAlignment="1">
      <alignment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59" fillId="0" borderId="0" xfId="0" applyNumberFormat="1" applyFont="1" applyFill="1" applyBorder="1" applyAlignment="1" applyProtection="1">
      <alignment horizontal="right" vertical="center"/>
      <protection/>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2"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4"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2"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7" fillId="0" borderId="22"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1" fillId="0" borderId="13" xfId="66" applyNumberFormat="1" applyFont="1" applyFill="1" applyBorder="1" applyAlignment="1">
      <alignment horizontal="center" vertical="center"/>
      <protection/>
    </xf>
    <xf numFmtId="0" fontId="11" fillId="0" borderId="9" xfId="66" applyFont="1" applyFill="1" applyBorder="1" applyAlignment="1">
      <alignment horizontal="center" vertical="center"/>
      <protection/>
    </xf>
    <xf numFmtId="49" fontId="11" fillId="0" borderId="13" xfId="66" applyNumberFormat="1" applyFont="1" applyFill="1" applyBorder="1" applyAlignment="1">
      <alignment horizontal="center" vertical="center" wrapText="1"/>
      <protection/>
    </xf>
    <xf numFmtId="49" fontId="11" fillId="0" borderId="10" xfId="66" applyNumberFormat="1" applyFont="1" applyFill="1" applyBorder="1" applyAlignment="1">
      <alignment horizontal="center" vertical="center" wrapText="1"/>
      <protection/>
    </xf>
    <xf numFmtId="49" fontId="11" fillId="0" borderId="9" xfId="66" applyNumberFormat="1" applyFont="1" applyFill="1" applyBorder="1" applyAlignment="1">
      <alignment horizontal="center" vertical="center" wrapText="1"/>
      <protection/>
    </xf>
    <xf numFmtId="49" fontId="11" fillId="0" borderId="10" xfId="66" applyNumberFormat="1" applyFont="1" applyFill="1" applyBorder="1" applyAlignment="1">
      <alignment horizontal="left" vertical="center" wrapText="1"/>
      <protection/>
    </xf>
    <xf numFmtId="49" fontId="2" fillId="0" borderId="9" xfId="67" applyNumberFormat="1" applyFont="1" applyFill="1" applyBorder="1" applyAlignment="1" applyProtection="1">
      <alignment horizontal="center" vertical="center"/>
      <protection/>
    </xf>
    <xf numFmtId="0" fontId="5" fillId="0" borderId="9" xfId="0" applyNumberFormat="1" applyFont="1" applyFill="1" applyBorder="1" applyAlignment="1">
      <alignment horizontal="left" vertical="center" wrapText="1"/>
    </xf>
    <xf numFmtId="0" fontId="59" fillId="0" borderId="9"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49" fontId="5" fillId="0" borderId="9" xfId="67" applyNumberFormat="1" applyFont="1" applyFill="1" applyBorder="1" applyAlignment="1" applyProtection="1">
      <alignment horizontal="center" vertical="center"/>
      <protection/>
    </xf>
    <xf numFmtId="49" fontId="5" fillId="0" borderId="9" xfId="66" applyNumberFormat="1" applyFont="1" applyFill="1" applyBorder="1" applyAlignment="1">
      <alignment horizontal="left" vertical="center" wrapText="1"/>
      <protection/>
    </xf>
    <xf numFmtId="0" fontId="1" fillId="0" borderId="9" xfId="65" applyFont="1" applyFill="1" applyBorder="1" applyAlignment="1">
      <alignment horizontal="center" vertical="center" wrapText="1"/>
      <protection/>
    </xf>
    <xf numFmtId="0" fontId="63" fillId="0" borderId="9"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11" fillId="0" borderId="0" xfId="0" applyFont="1" applyFill="1" applyAlignment="1">
      <alignment/>
    </xf>
    <xf numFmtId="0" fontId="11" fillId="0" borderId="0" xfId="0" applyFont="1" applyFill="1" applyAlignment="1">
      <alignment horizontal="right" vertical="center"/>
    </xf>
    <xf numFmtId="0" fontId="5" fillId="0" borderId="12" xfId="0" applyNumberFormat="1" applyFont="1" applyFill="1" applyBorder="1" applyAlignment="1">
      <alignment horizontal="left" vertical="center" wrapText="1"/>
    </xf>
    <xf numFmtId="0"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9" fontId="11" fillId="0" borderId="14"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0" fontId="1" fillId="0" borderId="9" xfId="0" applyFont="1" applyFill="1" applyBorder="1" applyAlignment="1">
      <alignment/>
    </xf>
    <xf numFmtId="49" fontId="11" fillId="0" borderId="11" xfId="66" applyNumberFormat="1" applyFont="1" applyFill="1" applyBorder="1" applyAlignment="1">
      <alignment horizontal="center" vertical="center" wrapText="1"/>
      <protection/>
    </xf>
    <xf numFmtId="49" fontId="11" fillId="0" borderId="12" xfId="66" applyNumberFormat="1" applyFont="1" applyFill="1" applyBorder="1" applyAlignment="1">
      <alignment horizontal="center" vertical="center" wrapText="1"/>
      <protection/>
    </xf>
    <xf numFmtId="49" fontId="11" fillId="0" borderId="11" xfId="66" applyNumberFormat="1" applyFont="1" applyFill="1" applyBorder="1" applyAlignment="1">
      <alignment horizontal="left" vertical="center" wrapText="1"/>
      <protection/>
    </xf>
    <xf numFmtId="49" fontId="11" fillId="0" borderId="12" xfId="66" applyNumberFormat="1" applyFont="1" applyFill="1" applyBorder="1" applyAlignment="1">
      <alignment horizontal="left" vertical="center" wrapText="1"/>
      <protection/>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13" fillId="0" borderId="0" xfId="0" applyFont="1" applyFill="1" applyAlignment="1">
      <alignment horizontal="center" vertical="center"/>
    </xf>
    <xf numFmtId="0" fontId="3" fillId="0" borderId="0" xfId="0" applyFont="1" applyFill="1" applyAlignment="1">
      <alignment horizontal="center" vertical="center"/>
    </xf>
    <xf numFmtId="0" fontId="5" fillId="0" borderId="19"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49" fontId="7" fillId="0" borderId="9" xfId="63" applyNumberFormat="1" applyFont="1" applyFill="1" applyBorder="1" applyAlignment="1">
      <alignment vertical="center" wrapText="1"/>
      <protection/>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4" fillId="0" borderId="0" xfId="0" applyFont="1" applyFill="1" applyAlignment="1">
      <alignment horizontal="left" vertical="center"/>
    </xf>
    <xf numFmtId="0" fontId="11" fillId="0" borderId="0" xfId="0" applyFont="1" applyFill="1" applyBorder="1" applyAlignment="1">
      <alignment/>
    </xf>
    <xf numFmtId="0" fontId="11" fillId="0" borderId="0" xfId="0" applyFont="1" applyFill="1" applyBorder="1" applyAlignment="1">
      <alignment horizontal="center" vertical="center"/>
    </xf>
    <xf numFmtId="0" fontId="11" fillId="0" borderId="0" xfId="64" applyFill="1" applyAlignment="1">
      <alignment vertical="center"/>
      <protection/>
    </xf>
    <xf numFmtId="0" fontId="11" fillId="0" borderId="0" xfId="64" applyFill="1" applyAlignment="1">
      <alignment horizontal="center" vertical="center"/>
      <protection/>
    </xf>
    <xf numFmtId="0" fontId="14"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8" fillId="0" borderId="9" xfId="0" applyFont="1" applyFill="1" applyBorder="1" applyAlignment="1">
      <alignment horizontal="center" vertical="center" shrinkToFit="1"/>
    </xf>
    <xf numFmtId="4" fontId="8" fillId="0" borderId="9" xfId="0" applyNumberFormat="1" applyFont="1" applyFill="1" applyBorder="1" applyAlignment="1">
      <alignment horizontal="center" vertical="center" shrinkToFit="1"/>
    </xf>
    <xf numFmtId="4" fontId="8" fillId="0" borderId="9" xfId="0" applyNumberFormat="1" applyFont="1" applyFill="1" applyBorder="1" applyAlignment="1">
      <alignment horizontal="center" vertical="center" wrapText="1" shrinkToFit="1"/>
    </xf>
    <xf numFmtId="0" fontId="8" fillId="0" borderId="9" xfId="0" applyFont="1" applyFill="1" applyBorder="1" applyAlignment="1">
      <alignment horizontal="left" vertical="center" shrinkToFit="1"/>
    </xf>
    <xf numFmtId="49" fontId="8" fillId="0" borderId="9" xfId="0" applyNumberFormat="1" applyFont="1" applyFill="1" applyBorder="1" applyAlignment="1">
      <alignment horizontal="right" vertical="center" shrinkToFit="1"/>
    </xf>
    <xf numFmtId="180" fontId="9" fillId="0" borderId="9"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64" fillId="0" borderId="0" xfId="64" applyFont="1" applyFill="1" applyBorder="1" applyAlignment="1">
      <alignment horizontal="left" vertical="center"/>
      <protection/>
    </xf>
    <xf numFmtId="0" fontId="64" fillId="0" borderId="0" xfId="64" applyFont="1" applyFill="1" applyBorder="1" applyAlignment="1">
      <alignment horizontal="center" vertical="center"/>
      <protection/>
    </xf>
    <xf numFmtId="0" fontId="64" fillId="0" borderId="0" xfId="64" applyFont="1" applyFill="1" applyBorder="1" applyAlignment="1">
      <alignment horizontal="left" vertical="center"/>
      <protection/>
    </xf>
    <xf numFmtId="0" fontId="9" fillId="0" borderId="0" xfId="0" applyFont="1" applyFill="1" applyBorder="1" applyAlignment="1">
      <alignment horizontal="right"/>
    </xf>
    <xf numFmtId="4" fontId="8" fillId="0" borderId="13" xfId="0" applyNumberFormat="1" applyFont="1" applyFill="1" applyBorder="1" applyAlignment="1">
      <alignment horizontal="center" vertical="center" wrapText="1" shrinkToFit="1"/>
    </xf>
    <xf numFmtId="4" fontId="8" fillId="0" borderId="14" xfId="0" applyNumberFormat="1" applyFont="1" applyFill="1" applyBorder="1" applyAlignment="1">
      <alignment horizontal="center" vertical="center" wrapText="1" shrinkToFit="1"/>
    </xf>
    <xf numFmtId="0" fontId="14"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9" fillId="0" borderId="0" xfId="0" applyFont="1" applyAlignment="1">
      <alignment horizont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15" xfId="0" applyFont="1" applyFill="1" applyBorder="1" applyAlignment="1">
      <alignment horizontal="center" vertical="center"/>
    </xf>
    <xf numFmtId="0" fontId="16" fillId="34" borderId="22" xfId="0" applyFont="1" applyFill="1" applyBorder="1" applyAlignment="1">
      <alignment horizontal="left" vertical="center" shrinkToFit="1"/>
    </xf>
    <xf numFmtId="0" fontId="8" fillId="34" borderId="15" xfId="0" applyFont="1" applyFill="1" applyBorder="1" applyAlignment="1">
      <alignment horizontal="center" vertical="center" shrinkToFit="1"/>
    </xf>
    <xf numFmtId="0" fontId="8" fillId="0" borderId="15" xfId="0" applyFont="1" applyBorder="1" applyAlignment="1">
      <alignment horizontal="center" vertical="center"/>
    </xf>
    <xf numFmtId="0" fontId="8" fillId="34" borderId="22" xfId="0" applyFont="1" applyFill="1" applyBorder="1" applyAlignment="1">
      <alignment horizontal="left" vertical="center" shrinkToFit="1"/>
    </xf>
    <xf numFmtId="0" fontId="8" fillId="0" borderId="15" xfId="0" applyFont="1" applyBorder="1" applyAlignment="1">
      <alignment horizontal="right" vertical="center"/>
    </xf>
    <xf numFmtId="0" fontId="8" fillId="0" borderId="22" xfId="0" applyFont="1" applyBorder="1" applyAlignment="1">
      <alignment horizontal="left" vertical="center" wrapText="1"/>
    </xf>
    <xf numFmtId="0" fontId="8" fillId="0" borderId="15" xfId="0" applyFont="1" applyBorder="1" applyAlignment="1">
      <alignment horizontal="left" vertical="center" wrapText="1"/>
    </xf>
    <xf numFmtId="0" fontId="65" fillId="0" borderId="0" xfId="0" applyFont="1" applyAlignment="1">
      <alignment horizontal="left" vertical="center" wrapText="1"/>
    </xf>
    <xf numFmtId="0" fontId="10" fillId="0" borderId="0" xfId="0" applyFont="1" applyAlignment="1">
      <alignment/>
    </xf>
    <xf numFmtId="0" fontId="8" fillId="34" borderId="23" xfId="0" applyFont="1" applyFill="1" applyBorder="1" applyAlignment="1">
      <alignment horizontal="center" vertical="center" wrapText="1" shrinkToFit="1"/>
    </xf>
    <xf numFmtId="0" fontId="8" fillId="34" borderId="24" xfId="0" applyFont="1" applyFill="1" applyBorder="1" applyAlignment="1">
      <alignment horizontal="center" vertical="center" wrapText="1" shrinkToFit="1"/>
    </xf>
    <xf numFmtId="0" fontId="8" fillId="34" borderId="22" xfId="0" applyFont="1" applyFill="1" applyBorder="1" applyAlignment="1">
      <alignment horizontal="center" vertical="center" wrapText="1" shrinkToFit="1"/>
    </xf>
    <xf numFmtId="0" fontId="8" fillId="34" borderId="15" xfId="0" applyFont="1" applyFill="1" applyBorder="1" applyAlignment="1">
      <alignment horizontal="center" vertical="center" wrapText="1" shrinkToFit="1"/>
    </xf>
    <xf numFmtId="0" fontId="8" fillId="0" borderId="15" xfId="0" applyFont="1" applyBorder="1" applyAlignment="1">
      <alignment horizontal="right" vertical="center" shrinkToFit="1"/>
    </xf>
    <xf numFmtId="0" fontId="8" fillId="0" borderId="22" xfId="0" applyFont="1" applyBorder="1" applyAlignment="1">
      <alignment horizontal="left" vertical="center" shrinkToFit="1"/>
    </xf>
    <xf numFmtId="0" fontId="8" fillId="0" borderId="15" xfId="0" applyFont="1" applyBorder="1" applyAlignment="1">
      <alignment horizontal="left" vertical="center" shrinkToFit="1"/>
    </xf>
    <xf numFmtId="0" fontId="65" fillId="0" borderId="0" xfId="0" applyFont="1" applyAlignment="1">
      <alignment horizontal="left"/>
    </xf>
    <xf numFmtId="0" fontId="17" fillId="0" borderId="0" xfId="0" applyFont="1" applyAlignment="1">
      <alignment horizontal="left"/>
    </xf>
    <xf numFmtId="0" fontId="10" fillId="0" borderId="0" xfId="0" applyFont="1" applyAlignment="1">
      <alignment horizontal="right"/>
    </xf>
    <xf numFmtId="0" fontId="8" fillId="34" borderId="22" xfId="0" applyFont="1" applyFill="1" applyBorder="1" applyAlignment="1">
      <alignment horizontal="left" vertical="center"/>
    </xf>
    <xf numFmtId="0" fontId="8" fillId="34" borderId="15" xfId="0" applyFont="1" applyFill="1" applyBorder="1" applyAlignment="1">
      <alignment horizontal="left" vertical="center"/>
    </xf>
    <xf numFmtId="0" fontId="8" fillId="0" borderId="22" xfId="0" applyFont="1" applyBorder="1" applyAlignment="1">
      <alignment horizontal="left" vertical="center"/>
    </xf>
    <xf numFmtId="0" fontId="8" fillId="0" borderId="15" xfId="0" applyFont="1" applyBorder="1" applyAlignment="1">
      <alignment horizontal="left" vertical="center"/>
    </xf>
    <xf numFmtId="0" fontId="8" fillId="34" borderId="15" xfId="0" applyFont="1" applyFill="1" applyBorder="1" applyAlignment="1">
      <alignment horizontal="left" vertical="center" shrinkToFit="1"/>
    </xf>
    <xf numFmtId="2" fontId="8" fillId="0" borderId="15" xfId="0" applyNumberFormat="1" applyFont="1" applyBorder="1" applyAlignment="1">
      <alignment horizontal="right" vertical="center" shrinkToFit="1"/>
    </xf>
    <xf numFmtId="0" fontId="8" fillId="34" borderId="22" xfId="0" applyFont="1" applyFill="1" applyBorder="1" applyAlignment="1">
      <alignment horizontal="center" vertical="center" shrinkToFit="1"/>
    </xf>
    <xf numFmtId="0" fontId="8" fillId="34" borderId="22"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23" xfId="0" applyFont="1" applyFill="1" applyBorder="1" applyAlignment="1">
      <alignment horizontal="center" vertical="center" shrinkToFit="1"/>
    </xf>
    <xf numFmtId="0" fontId="8" fillId="34" borderId="24"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xf numFmtId="0" fontId="60" fillId="0" borderId="9" xfId="65" applyFont="1" applyFill="1" applyBorder="1" applyAlignment="1" quotePrefix="1">
      <alignment horizontal="center"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8年度部门决算公开表正式(绩效评价表" xfId="63"/>
    <cellStyle name="常规_04-分类改革-预算表" xfId="64"/>
    <cellStyle name="常规 2" xfId="65"/>
    <cellStyle name="常规 3" xfId="66"/>
    <cellStyle name="Norm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13" sqref="C1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13" t="s">
        <v>0</v>
      </c>
      <c r="C1" s="213" t="s">
        <v>0</v>
      </c>
    </row>
    <row r="2" ht="14.25">
      <c r="F2" s="239" t="s">
        <v>1</v>
      </c>
    </row>
    <row r="3" spans="1:6" ht="14.25">
      <c r="A3" s="229" t="s">
        <v>2</v>
      </c>
      <c r="F3" s="239" t="s">
        <v>3</v>
      </c>
    </row>
    <row r="4" spans="1:6" ht="19.5" customHeight="1">
      <c r="A4" s="249" t="s">
        <v>4</v>
      </c>
      <c r="B4" s="250" t="s">
        <v>5</v>
      </c>
      <c r="C4" s="250" t="s">
        <v>5</v>
      </c>
      <c r="D4" s="250" t="s">
        <v>6</v>
      </c>
      <c r="E4" s="250" t="s">
        <v>5</v>
      </c>
      <c r="F4" s="250" t="s">
        <v>5</v>
      </c>
    </row>
    <row r="5" spans="1:6" ht="19.5" customHeight="1">
      <c r="A5" s="246" t="s">
        <v>7</v>
      </c>
      <c r="B5" s="222" t="s">
        <v>8</v>
      </c>
      <c r="C5" s="222" t="s">
        <v>9</v>
      </c>
      <c r="D5" s="222" t="s">
        <v>10</v>
      </c>
      <c r="E5" s="222" t="s">
        <v>8</v>
      </c>
      <c r="F5" s="222" t="s">
        <v>9</v>
      </c>
    </row>
    <row r="6" spans="1:6" ht="19.5" customHeight="1">
      <c r="A6" s="246" t="s">
        <v>11</v>
      </c>
      <c r="B6" s="222" t="s">
        <v>5</v>
      </c>
      <c r="C6" s="222" t="s">
        <v>12</v>
      </c>
      <c r="D6" s="222" t="s">
        <v>11</v>
      </c>
      <c r="E6" s="222" t="s">
        <v>5</v>
      </c>
      <c r="F6" s="222" t="s">
        <v>13</v>
      </c>
    </row>
    <row r="7" spans="1:6" ht="19.5" customHeight="1">
      <c r="A7" s="224" t="s">
        <v>14</v>
      </c>
      <c r="B7" s="222" t="s">
        <v>12</v>
      </c>
      <c r="C7" s="245">
        <v>18385925.7</v>
      </c>
      <c r="D7" s="244" t="s">
        <v>15</v>
      </c>
      <c r="E7" s="222" t="s">
        <v>16</v>
      </c>
      <c r="F7" s="234" t="s">
        <v>5</v>
      </c>
    </row>
    <row r="8" spans="1:6" ht="19.5" customHeight="1">
      <c r="A8" s="224" t="s">
        <v>17</v>
      </c>
      <c r="B8" s="222" t="s">
        <v>13</v>
      </c>
      <c r="C8" s="234" t="s">
        <v>5</v>
      </c>
      <c r="D8" s="244" t="s">
        <v>18</v>
      </c>
      <c r="E8" s="222" t="s">
        <v>19</v>
      </c>
      <c r="F8" s="234" t="s">
        <v>5</v>
      </c>
    </row>
    <row r="9" spans="1:6" ht="19.5" customHeight="1">
      <c r="A9" s="224" t="s">
        <v>20</v>
      </c>
      <c r="B9" s="222" t="s">
        <v>21</v>
      </c>
      <c r="C9" s="234" t="s">
        <v>5</v>
      </c>
      <c r="D9" s="244" t="s">
        <v>22</v>
      </c>
      <c r="E9" s="222" t="s">
        <v>23</v>
      </c>
      <c r="F9" s="234" t="s">
        <v>5</v>
      </c>
    </row>
    <row r="10" spans="1:6" ht="19.5" customHeight="1">
      <c r="A10" s="224" t="s">
        <v>24</v>
      </c>
      <c r="B10" s="222" t="s">
        <v>25</v>
      </c>
      <c r="C10" s="234" t="s">
        <v>5</v>
      </c>
      <c r="D10" s="244" t="s">
        <v>26</v>
      </c>
      <c r="E10" s="222" t="s">
        <v>27</v>
      </c>
      <c r="F10" s="234" t="s">
        <v>5</v>
      </c>
    </row>
    <row r="11" spans="1:6" ht="19.5" customHeight="1">
      <c r="A11" s="224" t="s">
        <v>28</v>
      </c>
      <c r="B11" s="222" t="s">
        <v>29</v>
      </c>
      <c r="C11" s="234" t="s">
        <v>5</v>
      </c>
      <c r="D11" s="244" t="s">
        <v>30</v>
      </c>
      <c r="E11" s="222" t="s">
        <v>31</v>
      </c>
      <c r="F11" s="245">
        <v>14131815.14</v>
      </c>
    </row>
    <row r="12" spans="1:6" ht="19.5" customHeight="1">
      <c r="A12" s="224" t="s">
        <v>32</v>
      </c>
      <c r="B12" s="222" t="s">
        <v>33</v>
      </c>
      <c r="C12" s="234" t="s">
        <v>5</v>
      </c>
      <c r="D12" s="244" t="s">
        <v>34</v>
      </c>
      <c r="E12" s="222" t="s">
        <v>35</v>
      </c>
      <c r="F12" s="234" t="s">
        <v>5</v>
      </c>
    </row>
    <row r="13" spans="1:6" ht="19.5" customHeight="1">
      <c r="A13" s="224" t="s">
        <v>36</v>
      </c>
      <c r="B13" s="222" t="s">
        <v>37</v>
      </c>
      <c r="C13" s="234" t="s">
        <v>5</v>
      </c>
      <c r="D13" s="244" t="s">
        <v>38</v>
      </c>
      <c r="E13" s="222" t="s">
        <v>39</v>
      </c>
      <c r="F13" s="234" t="s">
        <v>5</v>
      </c>
    </row>
    <row r="14" spans="1:6" ht="19.5" customHeight="1">
      <c r="A14" s="240" t="s">
        <v>40</v>
      </c>
      <c r="B14" s="222" t="s">
        <v>41</v>
      </c>
      <c r="C14" s="245">
        <v>290299.26</v>
      </c>
      <c r="D14" s="244" t="s">
        <v>42</v>
      </c>
      <c r="E14" s="222" t="s">
        <v>43</v>
      </c>
      <c r="F14" s="245">
        <v>2273957.47</v>
      </c>
    </row>
    <row r="15" spans="1:6" ht="19.5" customHeight="1">
      <c r="A15" s="224" t="s">
        <v>5</v>
      </c>
      <c r="B15" s="222" t="s">
        <v>44</v>
      </c>
      <c r="C15" s="234" t="s">
        <v>5</v>
      </c>
      <c r="D15" s="244" t="s">
        <v>45</v>
      </c>
      <c r="E15" s="222" t="s">
        <v>46</v>
      </c>
      <c r="F15" s="245">
        <v>915838.7</v>
      </c>
    </row>
    <row r="16" spans="1:6" ht="19.5" customHeight="1">
      <c r="A16" s="224" t="s">
        <v>5</v>
      </c>
      <c r="B16" s="222" t="s">
        <v>47</v>
      </c>
      <c r="C16" s="234" t="s">
        <v>5</v>
      </c>
      <c r="D16" s="244" t="s">
        <v>48</v>
      </c>
      <c r="E16" s="222" t="s">
        <v>49</v>
      </c>
      <c r="F16" s="234" t="s">
        <v>5</v>
      </c>
    </row>
    <row r="17" spans="1:6" ht="19.5" customHeight="1">
      <c r="A17" s="224" t="s">
        <v>5</v>
      </c>
      <c r="B17" s="222" t="s">
        <v>50</v>
      </c>
      <c r="C17" s="234" t="s">
        <v>5</v>
      </c>
      <c r="D17" s="244" t="s">
        <v>51</v>
      </c>
      <c r="E17" s="222" t="s">
        <v>52</v>
      </c>
      <c r="F17" s="234" t="s">
        <v>5</v>
      </c>
    </row>
    <row r="18" spans="1:6" ht="19.5" customHeight="1">
      <c r="A18" s="224" t="s">
        <v>5</v>
      </c>
      <c r="B18" s="222" t="s">
        <v>53</v>
      </c>
      <c r="C18" s="234" t="s">
        <v>5</v>
      </c>
      <c r="D18" s="244" t="s">
        <v>54</v>
      </c>
      <c r="E18" s="222" t="s">
        <v>55</v>
      </c>
      <c r="F18" s="234" t="s">
        <v>5</v>
      </c>
    </row>
    <row r="19" spans="1:6" ht="19.5" customHeight="1">
      <c r="A19" s="224" t="s">
        <v>5</v>
      </c>
      <c r="B19" s="222" t="s">
        <v>56</v>
      </c>
      <c r="C19" s="234" t="s">
        <v>5</v>
      </c>
      <c r="D19" s="244" t="s">
        <v>57</v>
      </c>
      <c r="E19" s="222" t="s">
        <v>58</v>
      </c>
      <c r="F19" s="234" t="s">
        <v>5</v>
      </c>
    </row>
    <row r="20" spans="1:6" ht="19.5" customHeight="1">
      <c r="A20" s="224" t="s">
        <v>5</v>
      </c>
      <c r="B20" s="222" t="s">
        <v>59</v>
      </c>
      <c r="C20" s="234" t="s">
        <v>5</v>
      </c>
      <c r="D20" s="244" t="s">
        <v>60</v>
      </c>
      <c r="E20" s="222" t="s">
        <v>61</v>
      </c>
      <c r="F20" s="234" t="s">
        <v>5</v>
      </c>
    </row>
    <row r="21" spans="1:6" ht="19.5" customHeight="1">
      <c r="A21" s="224" t="s">
        <v>5</v>
      </c>
      <c r="B21" s="222" t="s">
        <v>62</v>
      </c>
      <c r="C21" s="234" t="s">
        <v>5</v>
      </c>
      <c r="D21" s="244" t="s">
        <v>63</v>
      </c>
      <c r="E21" s="222" t="s">
        <v>64</v>
      </c>
      <c r="F21" s="234" t="s">
        <v>5</v>
      </c>
    </row>
    <row r="22" spans="1:6" ht="19.5" customHeight="1">
      <c r="A22" s="224" t="s">
        <v>5</v>
      </c>
      <c r="B22" s="222" t="s">
        <v>65</v>
      </c>
      <c r="C22" s="234" t="s">
        <v>5</v>
      </c>
      <c r="D22" s="244" t="s">
        <v>66</v>
      </c>
      <c r="E22" s="222" t="s">
        <v>67</v>
      </c>
      <c r="F22" s="234" t="s">
        <v>5</v>
      </c>
    </row>
    <row r="23" spans="1:6" ht="19.5" customHeight="1">
      <c r="A23" s="224" t="s">
        <v>5</v>
      </c>
      <c r="B23" s="222" t="s">
        <v>68</v>
      </c>
      <c r="C23" s="234" t="s">
        <v>5</v>
      </c>
      <c r="D23" s="244" t="s">
        <v>69</v>
      </c>
      <c r="E23" s="222" t="s">
        <v>70</v>
      </c>
      <c r="F23" s="234" t="s">
        <v>5</v>
      </c>
    </row>
    <row r="24" spans="1:6" ht="19.5" customHeight="1">
      <c r="A24" s="224" t="s">
        <v>5</v>
      </c>
      <c r="B24" s="222" t="s">
        <v>71</v>
      </c>
      <c r="C24" s="234" t="s">
        <v>5</v>
      </c>
      <c r="D24" s="244" t="s">
        <v>72</v>
      </c>
      <c r="E24" s="222" t="s">
        <v>73</v>
      </c>
      <c r="F24" s="234" t="s">
        <v>5</v>
      </c>
    </row>
    <row r="25" spans="1:6" ht="19.5" customHeight="1">
      <c r="A25" s="224" t="s">
        <v>5</v>
      </c>
      <c r="B25" s="222" t="s">
        <v>74</v>
      </c>
      <c r="C25" s="234" t="s">
        <v>5</v>
      </c>
      <c r="D25" s="244" t="s">
        <v>75</v>
      </c>
      <c r="E25" s="222" t="s">
        <v>76</v>
      </c>
      <c r="F25" s="245">
        <v>1000077</v>
      </c>
    </row>
    <row r="26" spans="1:6" ht="19.5" customHeight="1">
      <c r="A26" s="224" t="s">
        <v>5</v>
      </c>
      <c r="B26" s="222" t="s">
        <v>77</v>
      </c>
      <c r="C26" s="234" t="s">
        <v>5</v>
      </c>
      <c r="D26" s="244" t="s">
        <v>78</v>
      </c>
      <c r="E26" s="222" t="s">
        <v>79</v>
      </c>
      <c r="F26" s="234" t="s">
        <v>5</v>
      </c>
    </row>
    <row r="27" spans="1:6" ht="19.5" customHeight="1">
      <c r="A27" s="224" t="s">
        <v>5</v>
      </c>
      <c r="B27" s="222" t="s">
        <v>80</v>
      </c>
      <c r="C27" s="234" t="s">
        <v>5</v>
      </c>
      <c r="D27" s="244" t="s">
        <v>81</v>
      </c>
      <c r="E27" s="222" t="s">
        <v>82</v>
      </c>
      <c r="F27" s="234" t="s">
        <v>5</v>
      </c>
    </row>
    <row r="28" spans="1:6" ht="19.5" customHeight="1">
      <c r="A28" s="224" t="s">
        <v>5</v>
      </c>
      <c r="B28" s="222" t="s">
        <v>83</v>
      </c>
      <c r="C28" s="234" t="s">
        <v>5</v>
      </c>
      <c r="D28" s="244" t="s">
        <v>84</v>
      </c>
      <c r="E28" s="222" t="s">
        <v>85</v>
      </c>
      <c r="F28" s="234" t="s">
        <v>5</v>
      </c>
    </row>
    <row r="29" spans="1:6" ht="19.5" customHeight="1">
      <c r="A29" s="224" t="s">
        <v>5</v>
      </c>
      <c r="B29" s="222" t="s">
        <v>86</v>
      </c>
      <c r="C29" s="234" t="s">
        <v>5</v>
      </c>
      <c r="D29" s="244" t="s">
        <v>87</v>
      </c>
      <c r="E29" s="222" t="s">
        <v>88</v>
      </c>
      <c r="F29" s="234" t="s">
        <v>5</v>
      </c>
    </row>
    <row r="30" spans="1:6" ht="19.5" customHeight="1">
      <c r="A30" s="246" t="s">
        <v>5</v>
      </c>
      <c r="B30" s="222" t="s">
        <v>89</v>
      </c>
      <c r="C30" s="234" t="s">
        <v>5</v>
      </c>
      <c r="D30" s="244" t="s">
        <v>90</v>
      </c>
      <c r="E30" s="222" t="s">
        <v>91</v>
      </c>
      <c r="F30" s="234" t="s">
        <v>5</v>
      </c>
    </row>
    <row r="31" spans="1:6" ht="19.5" customHeight="1">
      <c r="A31" s="246" t="s">
        <v>5</v>
      </c>
      <c r="B31" s="222" t="s">
        <v>92</v>
      </c>
      <c r="C31" s="234" t="s">
        <v>5</v>
      </c>
      <c r="D31" s="244" t="s">
        <v>93</v>
      </c>
      <c r="E31" s="222" t="s">
        <v>94</v>
      </c>
      <c r="F31" s="234" t="s">
        <v>5</v>
      </c>
    </row>
    <row r="32" spans="1:6" ht="19.5" customHeight="1">
      <c r="A32" s="246" t="s">
        <v>5</v>
      </c>
      <c r="B32" s="222" t="s">
        <v>95</v>
      </c>
      <c r="C32" s="234" t="s">
        <v>5</v>
      </c>
      <c r="D32" s="244" t="s">
        <v>96</v>
      </c>
      <c r="E32" s="222" t="s">
        <v>97</v>
      </c>
      <c r="F32" s="234" t="s">
        <v>5</v>
      </c>
    </row>
    <row r="33" spans="1:6" ht="19.5" customHeight="1">
      <c r="A33" s="246" t="s">
        <v>98</v>
      </c>
      <c r="B33" s="222" t="s">
        <v>99</v>
      </c>
      <c r="C33" s="245">
        <v>18676224.96</v>
      </c>
      <c r="D33" s="222" t="s">
        <v>100</v>
      </c>
      <c r="E33" s="222" t="s">
        <v>101</v>
      </c>
      <c r="F33" s="245">
        <v>18321688.31</v>
      </c>
    </row>
    <row r="34" spans="1:6" ht="19.5" customHeight="1">
      <c r="A34" s="246" t="s">
        <v>102</v>
      </c>
      <c r="B34" s="222" t="s">
        <v>103</v>
      </c>
      <c r="C34" s="234" t="s">
        <v>5</v>
      </c>
      <c r="D34" s="244" t="s">
        <v>104</v>
      </c>
      <c r="E34" s="222" t="s">
        <v>105</v>
      </c>
      <c r="F34" s="234" t="s">
        <v>5</v>
      </c>
    </row>
    <row r="35" spans="1:6" ht="19.5" customHeight="1">
      <c r="A35" s="246" t="s">
        <v>106</v>
      </c>
      <c r="B35" s="222" t="s">
        <v>107</v>
      </c>
      <c r="C35" s="245">
        <v>1295458.99</v>
      </c>
      <c r="D35" s="244" t="s">
        <v>108</v>
      </c>
      <c r="E35" s="222" t="s">
        <v>109</v>
      </c>
      <c r="F35" s="245">
        <v>1649995.64</v>
      </c>
    </row>
    <row r="36" spans="1:6" ht="19.5" customHeight="1">
      <c r="A36" s="246" t="s">
        <v>110</v>
      </c>
      <c r="B36" s="222" t="s">
        <v>111</v>
      </c>
      <c r="C36" s="245">
        <v>19971683.95</v>
      </c>
      <c r="D36" s="222" t="s">
        <v>110</v>
      </c>
      <c r="E36" s="222" t="s">
        <v>112</v>
      </c>
      <c r="F36" s="245">
        <v>19971683.95</v>
      </c>
    </row>
    <row r="37" spans="1:6" ht="19.5" customHeight="1">
      <c r="A37" s="242" t="s">
        <v>113</v>
      </c>
      <c r="B37" s="243" t="s">
        <v>5</v>
      </c>
      <c r="C37" s="243" t="s">
        <v>5</v>
      </c>
      <c r="D37" s="243" t="s">
        <v>5</v>
      </c>
      <c r="E37" s="243" t="s">
        <v>5</v>
      </c>
      <c r="F37" s="24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2" sqref="A32:E3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13" t="s">
        <v>453</v>
      </c>
      <c r="B1" s="213" t="s">
        <v>453</v>
      </c>
    </row>
    <row r="2" ht="12.75">
      <c r="E2" s="214" t="s">
        <v>454</v>
      </c>
    </row>
    <row r="3" spans="1:5" ht="12.75">
      <c r="A3" s="215" t="s">
        <v>405</v>
      </c>
      <c r="B3" s="216" t="s">
        <v>455</v>
      </c>
      <c r="E3" s="214" t="s">
        <v>3</v>
      </c>
    </row>
    <row r="4" spans="1:5" ht="15" customHeight="1">
      <c r="A4" s="217" t="s">
        <v>456</v>
      </c>
      <c r="B4" s="218" t="s">
        <v>8</v>
      </c>
      <c r="C4" s="218" t="s">
        <v>457</v>
      </c>
      <c r="D4" s="218" t="s">
        <v>458</v>
      </c>
      <c r="E4" s="218" t="s">
        <v>459</v>
      </c>
    </row>
    <row r="5" spans="1:5" ht="15" customHeight="1">
      <c r="A5" s="219" t="s">
        <v>460</v>
      </c>
      <c r="B5" s="220" t="s">
        <v>5</v>
      </c>
      <c r="C5" s="220" t="s">
        <v>12</v>
      </c>
      <c r="D5" s="220" t="s">
        <v>13</v>
      </c>
      <c r="E5" s="220" t="s">
        <v>21</v>
      </c>
    </row>
    <row r="6" spans="1:5" ht="15" customHeight="1">
      <c r="A6" s="221" t="s">
        <v>461</v>
      </c>
      <c r="B6" s="222" t="s">
        <v>12</v>
      </c>
      <c r="C6" s="223" t="s">
        <v>462</v>
      </c>
      <c r="D6" s="223" t="s">
        <v>462</v>
      </c>
      <c r="E6" s="223" t="s">
        <v>462</v>
      </c>
    </row>
    <row r="7" spans="1:5" ht="15" customHeight="1">
      <c r="A7" s="224" t="s">
        <v>463</v>
      </c>
      <c r="B7" s="222" t="s">
        <v>13</v>
      </c>
      <c r="C7" s="225" t="s">
        <v>5</v>
      </c>
      <c r="D7" s="225" t="s">
        <v>5</v>
      </c>
      <c r="E7" s="225" t="s">
        <v>5</v>
      </c>
    </row>
    <row r="8" spans="1:5" ht="15" customHeight="1">
      <c r="A8" s="224" t="s">
        <v>464</v>
      </c>
      <c r="B8" s="222" t="s">
        <v>21</v>
      </c>
      <c r="C8" s="225" t="s">
        <v>5</v>
      </c>
      <c r="D8" s="225" t="s">
        <v>5</v>
      </c>
      <c r="E8" s="225" t="s">
        <v>5</v>
      </c>
    </row>
    <row r="9" spans="1:5" ht="15" customHeight="1">
      <c r="A9" s="224" t="s">
        <v>465</v>
      </c>
      <c r="B9" s="222" t="s">
        <v>25</v>
      </c>
      <c r="C9" s="225" t="s">
        <v>5</v>
      </c>
      <c r="D9" s="225" t="s">
        <v>5</v>
      </c>
      <c r="E9" s="225" t="s">
        <v>5</v>
      </c>
    </row>
    <row r="10" spans="1:5" ht="15" customHeight="1">
      <c r="A10" s="224" t="s">
        <v>466</v>
      </c>
      <c r="B10" s="222" t="s">
        <v>29</v>
      </c>
      <c r="C10" s="225" t="s">
        <v>5</v>
      </c>
      <c r="D10" s="225" t="s">
        <v>5</v>
      </c>
      <c r="E10" s="225" t="s">
        <v>5</v>
      </c>
    </row>
    <row r="11" spans="1:5" ht="15" customHeight="1">
      <c r="A11" s="224" t="s">
        <v>467</v>
      </c>
      <c r="B11" s="222" t="s">
        <v>33</v>
      </c>
      <c r="C11" s="225" t="s">
        <v>5</v>
      </c>
      <c r="D11" s="225" t="s">
        <v>5</v>
      </c>
      <c r="E11" s="225" t="s">
        <v>5</v>
      </c>
    </row>
    <row r="12" spans="1:5" ht="15" customHeight="1">
      <c r="A12" s="224" t="s">
        <v>468</v>
      </c>
      <c r="B12" s="222" t="s">
        <v>37</v>
      </c>
      <c r="C12" s="225" t="s">
        <v>5</v>
      </c>
      <c r="D12" s="225" t="s">
        <v>5</v>
      </c>
      <c r="E12" s="225" t="s">
        <v>5</v>
      </c>
    </row>
    <row r="13" spans="1:5" ht="15" customHeight="1">
      <c r="A13" s="224" t="s">
        <v>469</v>
      </c>
      <c r="B13" s="222" t="s">
        <v>41</v>
      </c>
      <c r="C13" s="223" t="s">
        <v>462</v>
      </c>
      <c r="D13" s="223" t="s">
        <v>462</v>
      </c>
      <c r="E13" s="225" t="s">
        <v>5</v>
      </c>
    </row>
    <row r="14" spans="1:5" ht="15" customHeight="1">
      <c r="A14" s="224" t="s">
        <v>470</v>
      </c>
      <c r="B14" s="222" t="s">
        <v>44</v>
      </c>
      <c r="C14" s="223" t="s">
        <v>462</v>
      </c>
      <c r="D14" s="223" t="s">
        <v>462</v>
      </c>
      <c r="E14" s="225" t="s">
        <v>5</v>
      </c>
    </row>
    <row r="15" spans="1:5" ht="15" customHeight="1">
      <c r="A15" s="224" t="s">
        <v>471</v>
      </c>
      <c r="B15" s="222" t="s">
        <v>47</v>
      </c>
      <c r="C15" s="223" t="s">
        <v>462</v>
      </c>
      <c r="D15" s="223" t="s">
        <v>462</v>
      </c>
      <c r="E15" s="225" t="s">
        <v>5</v>
      </c>
    </row>
    <row r="16" spans="1:5" ht="15" customHeight="1">
      <c r="A16" s="224" t="s">
        <v>472</v>
      </c>
      <c r="B16" s="222" t="s">
        <v>50</v>
      </c>
      <c r="C16" s="223" t="s">
        <v>462</v>
      </c>
      <c r="D16" s="223" t="s">
        <v>462</v>
      </c>
      <c r="E16" s="223" t="s">
        <v>462</v>
      </c>
    </row>
    <row r="17" spans="1:5" ht="15" customHeight="1">
      <c r="A17" s="224" t="s">
        <v>473</v>
      </c>
      <c r="B17" s="222" t="s">
        <v>53</v>
      </c>
      <c r="C17" s="223" t="s">
        <v>462</v>
      </c>
      <c r="D17" s="223" t="s">
        <v>462</v>
      </c>
      <c r="E17" s="225" t="s">
        <v>5</v>
      </c>
    </row>
    <row r="18" spans="1:5" ht="15" customHeight="1">
      <c r="A18" s="224" t="s">
        <v>474</v>
      </c>
      <c r="B18" s="222" t="s">
        <v>56</v>
      </c>
      <c r="C18" s="223" t="s">
        <v>462</v>
      </c>
      <c r="D18" s="223" t="s">
        <v>462</v>
      </c>
      <c r="E18" s="225" t="s">
        <v>5</v>
      </c>
    </row>
    <row r="19" spans="1:5" ht="15" customHeight="1">
      <c r="A19" s="224" t="s">
        <v>475</v>
      </c>
      <c r="B19" s="222" t="s">
        <v>59</v>
      </c>
      <c r="C19" s="223" t="s">
        <v>462</v>
      </c>
      <c r="D19" s="223" t="s">
        <v>462</v>
      </c>
      <c r="E19" s="225" t="s">
        <v>5</v>
      </c>
    </row>
    <row r="20" spans="1:5" ht="15" customHeight="1">
      <c r="A20" s="224" t="s">
        <v>476</v>
      </c>
      <c r="B20" s="222" t="s">
        <v>62</v>
      </c>
      <c r="C20" s="223" t="s">
        <v>462</v>
      </c>
      <c r="D20" s="223" t="s">
        <v>462</v>
      </c>
      <c r="E20" s="225" t="s">
        <v>5</v>
      </c>
    </row>
    <row r="21" spans="1:5" ht="15" customHeight="1">
      <c r="A21" s="224" t="s">
        <v>477</v>
      </c>
      <c r="B21" s="222" t="s">
        <v>65</v>
      </c>
      <c r="C21" s="223" t="s">
        <v>462</v>
      </c>
      <c r="D21" s="223" t="s">
        <v>462</v>
      </c>
      <c r="E21" s="225" t="s">
        <v>5</v>
      </c>
    </row>
    <row r="22" spans="1:5" ht="15" customHeight="1">
      <c r="A22" s="224" t="s">
        <v>478</v>
      </c>
      <c r="B22" s="222" t="s">
        <v>68</v>
      </c>
      <c r="C22" s="223" t="s">
        <v>462</v>
      </c>
      <c r="D22" s="223" t="s">
        <v>462</v>
      </c>
      <c r="E22" s="225" t="s">
        <v>5</v>
      </c>
    </row>
    <row r="23" spans="1:5" ht="15" customHeight="1">
      <c r="A23" s="224" t="s">
        <v>479</v>
      </c>
      <c r="B23" s="222" t="s">
        <v>71</v>
      </c>
      <c r="C23" s="223" t="s">
        <v>462</v>
      </c>
      <c r="D23" s="223" t="s">
        <v>462</v>
      </c>
      <c r="E23" s="225" t="s">
        <v>5</v>
      </c>
    </row>
    <row r="24" spans="1:5" ht="15" customHeight="1">
      <c r="A24" s="224" t="s">
        <v>480</v>
      </c>
      <c r="B24" s="222" t="s">
        <v>74</v>
      </c>
      <c r="C24" s="223" t="s">
        <v>462</v>
      </c>
      <c r="D24" s="223" t="s">
        <v>462</v>
      </c>
      <c r="E24" s="225" t="s">
        <v>5</v>
      </c>
    </row>
    <row r="25" spans="1:5" ht="15" customHeight="1">
      <c r="A25" s="224" t="s">
        <v>481</v>
      </c>
      <c r="B25" s="222" t="s">
        <v>77</v>
      </c>
      <c r="C25" s="223" t="s">
        <v>462</v>
      </c>
      <c r="D25" s="223" t="s">
        <v>462</v>
      </c>
      <c r="E25" s="225" t="s">
        <v>5</v>
      </c>
    </row>
    <row r="26" spans="1:5" ht="15" customHeight="1">
      <c r="A26" s="224" t="s">
        <v>482</v>
      </c>
      <c r="B26" s="222" t="s">
        <v>80</v>
      </c>
      <c r="C26" s="223" t="s">
        <v>462</v>
      </c>
      <c r="D26" s="223" t="s">
        <v>462</v>
      </c>
      <c r="E26" s="225" t="s">
        <v>5</v>
      </c>
    </row>
    <row r="27" spans="1:5" ht="15" customHeight="1">
      <c r="A27" s="221" t="s">
        <v>483</v>
      </c>
      <c r="B27" s="222" t="s">
        <v>83</v>
      </c>
      <c r="C27" s="223" t="s">
        <v>462</v>
      </c>
      <c r="D27" s="223" t="s">
        <v>462</v>
      </c>
      <c r="E27" s="225" t="s">
        <v>5</v>
      </c>
    </row>
    <row r="28" spans="1:5" ht="15" customHeight="1">
      <c r="A28" s="224" t="s">
        <v>484</v>
      </c>
      <c r="B28" s="222" t="s">
        <v>86</v>
      </c>
      <c r="C28" s="223" t="s">
        <v>462</v>
      </c>
      <c r="D28" s="223" t="s">
        <v>462</v>
      </c>
      <c r="E28" s="225" t="s">
        <v>5</v>
      </c>
    </row>
    <row r="29" spans="1:5" ht="15" customHeight="1">
      <c r="A29" s="224" t="s">
        <v>485</v>
      </c>
      <c r="B29" s="222" t="s">
        <v>89</v>
      </c>
      <c r="C29" s="223" t="s">
        <v>462</v>
      </c>
      <c r="D29" s="223" t="s">
        <v>462</v>
      </c>
      <c r="E29" s="225" t="s">
        <v>5</v>
      </c>
    </row>
    <row r="30" spans="1:5" ht="42" customHeight="1">
      <c r="A30" s="226" t="s">
        <v>486</v>
      </c>
      <c r="B30" s="227" t="s">
        <v>5</v>
      </c>
      <c r="C30" s="227" t="s">
        <v>5</v>
      </c>
      <c r="D30" s="227" t="s">
        <v>5</v>
      </c>
      <c r="E30" s="227" t="s">
        <v>5</v>
      </c>
    </row>
    <row r="31" spans="1:5" ht="46.5" customHeight="1">
      <c r="A31" s="226" t="s">
        <v>487</v>
      </c>
      <c r="B31" s="227" t="s">
        <v>5</v>
      </c>
      <c r="C31" s="227" t="s">
        <v>5</v>
      </c>
      <c r="D31" s="227" t="s">
        <v>5</v>
      </c>
      <c r="E31" s="227" t="s">
        <v>5</v>
      </c>
    </row>
    <row r="32" spans="1:5" ht="58.5" customHeight="1">
      <c r="A32" s="228" t="s">
        <v>488</v>
      </c>
      <c r="B32" s="228"/>
      <c r="C32" s="228"/>
      <c r="D32" s="228"/>
      <c r="E32" s="228"/>
    </row>
    <row r="33" ht="12.75">
      <c r="B33" s="216" t="s">
        <v>489</v>
      </c>
    </row>
  </sheetData>
  <sheetProtection/>
  <mergeCells count="14">
    <mergeCell ref="A1:E1"/>
    <mergeCell ref="A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54"/>
  <sheetViews>
    <sheetView zoomScaleSheetLayoutView="100" workbookViewId="0" topLeftCell="A1">
      <selection activeCell="J13" sqref="J13"/>
    </sheetView>
  </sheetViews>
  <sheetFormatPr defaultColWidth="10.28125" defaultRowHeight="12.75"/>
  <cols>
    <col min="1" max="1" width="7.140625" style="192" customWidth="1"/>
    <col min="2" max="2" width="5.8515625" style="193" customWidth="1"/>
    <col min="3" max="4" width="17.421875" style="192" customWidth="1"/>
    <col min="5" max="5" width="14.421875" style="192" customWidth="1"/>
    <col min="6" max="6" width="12.421875" style="192" customWidth="1"/>
    <col min="7" max="7" width="9.00390625" style="192" customWidth="1"/>
    <col min="8" max="8" width="13.140625" style="192" customWidth="1"/>
    <col min="9" max="9" width="15.7109375" style="192" customWidth="1"/>
    <col min="10" max="10" width="14.421875" style="192" customWidth="1"/>
    <col min="11" max="11" width="10.28125" style="192" customWidth="1"/>
    <col min="12" max="12" width="17.28125" style="192" bestFit="1" customWidth="1"/>
    <col min="13" max="16384" width="10.28125" style="192" customWidth="1"/>
  </cols>
  <sheetData>
    <row r="1" spans="1:13" s="190" customFormat="1" ht="36" customHeight="1">
      <c r="A1" s="194" t="s">
        <v>490</v>
      </c>
      <c r="B1" s="194"/>
      <c r="C1" s="194"/>
      <c r="D1" s="194"/>
      <c r="E1" s="194"/>
      <c r="F1" s="194"/>
      <c r="G1" s="194"/>
      <c r="H1" s="194"/>
      <c r="I1" s="194"/>
      <c r="J1" s="194"/>
      <c r="K1" s="194"/>
      <c r="L1" s="194"/>
      <c r="M1" s="194"/>
    </row>
    <row r="2" spans="1:13" s="190" customFormat="1" ht="18" customHeight="1">
      <c r="A2" s="195"/>
      <c r="B2" s="196"/>
      <c r="C2" s="195"/>
      <c r="D2" s="195"/>
      <c r="E2" s="195"/>
      <c r="F2" s="195"/>
      <c r="G2" s="195"/>
      <c r="M2" s="210" t="s">
        <v>491</v>
      </c>
    </row>
    <row r="3" spans="1:13" s="190" customFormat="1" ht="18" customHeight="1">
      <c r="A3" s="197" t="s">
        <v>2</v>
      </c>
      <c r="B3" s="196"/>
      <c r="C3" s="195"/>
      <c r="D3" s="198"/>
      <c r="E3" s="195"/>
      <c r="F3" s="195"/>
      <c r="G3" s="195"/>
      <c r="M3" s="210" t="s">
        <v>3</v>
      </c>
    </row>
    <row r="4" spans="1:13" s="190" customFormat="1" ht="24" customHeight="1">
      <c r="A4" s="199" t="s">
        <v>7</v>
      </c>
      <c r="B4" s="199">
        <v>1</v>
      </c>
      <c r="C4" s="199" t="s">
        <v>492</v>
      </c>
      <c r="D4" s="199" t="s">
        <v>493</v>
      </c>
      <c r="E4" s="200" t="s">
        <v>494</v>
      </c>
      <c r="F4" s="200"/>
      <c r="G4" s="200"/>
      <c r="H4" s="200"/>
      <c r="I4" s="200"/>
      <c r="J4" s="211" t="s">
        <v>495</v>
      </c>
      <c r="K4" s="199" t="s">
        <v>496</v>
      </c>
      <c r="L4" s="199" t="s">
        <v>497</v>
      </c>
      <c r="M4" s="199" t="s">
        <v>498</v>
      </c>
    </row>
    <row r="5" spans="1:13" s="190" customFormat="1" ht="39" customHeight="1">
      <c r="A5" s="199"/>
      <c r="B5" s="199"/>
      <c r="C5" s="199"/>
      <c r="D5" s="199"/>
      <c r="E5" s="200" t="s">
        <v>124</v>
      </c>
      <c r="F5" s="200" t="s">
        <v>499</v>
      </c>
      <c r="G5" s="200" t="s">
        <v>500</v>
      </c>
      <c r="H5" s="201" t="s">
        <v>501</v>
      </c>
      <c r="I5" s="103" t="s">
        <v>502</v>
      </c>
      <c r="J5" s="212"/>
      <c r="K5" s="199"/>
      <c r="L5" s="199"/>
      <c r="M5" s="199"/>
    </row>
    <row r="6" spans="1:13" s="190" customFormat="1" ht="30.75" customHeight="1">
      <c r="A6" s="202" t="s">
        <v>11</v>
      </c>
      <c r="B6" s="199"/>
      <c r="C6" s="203">
        <v>1</v>
      </c>
      <c r="D6" s="203">
        <v>2</v>
      </c>
      <c r="E6" s="203">
        <v>3</v>
      </c>
      <c r="F6" s="203">
        <v>4</v>
      </c>
      <c r="G6" s="203">
        <v>5</v>
      </c>
      <c r="H6" s="203">
        <v>6</v>
      </c>
      <c r="I6" s="203">
        <v>7</v>
      </c>
      <c r="J6" s="203">
        <v>8</v>
      </c>
      <c r="K6" s="203">
        <v>9</v>
      </c>
      <c r="L6" s="203">
        <v>10</v>
      </c>
      <c r="M6" s="203">
        <v>11</v>
      </c>
    </row>
    <row r="7" spans="1:13" s="191" customFormat="1" ht="43.5" customHeight="1">
      <c r="A7" s="199" t="s">
        <v>129</v>
      </c>
      <c r="B7" s="199">
        <v>1</v>
      </c>
      <c r="C7" s="204">
        <f>D7+E7+J7+K7+L7+M7</f>
        <v>22366120.259999998</v>
      </c>
      <c r="D7" s="204">
        <v>1690437.52</v>
      </c>
      <c r="E7" s="204">
        <f>F7+G7+H7+I7</f>
        <v>20675682.74</v>
      </c>
      <c r="F7" s="204">
        <v>19046742.49</v>
      </c>
      <c r="G7" s="204"/>
      <c r="H7" s="204"/>
      <c r="I7" s="88">
        <v>1628940.25</v>
      </c>
      <c r="J7" s="204"/>
      <c r="K7" s="204">
        <v>0</v>
      </c>
      <c r="L7" s="88">
        <v>0</v>
      </c>
      <c r="M7" s="204"/>
    </row>
    <row r="8" spans="1:13" s="190" customFormat="1" ht="78" customHeight="1">
      <c r="A8" s="205" t="s">
        <v>503</v>
      </c>
      <c r="B8" s="206"/>
      <c r="C8" s="205"/>
      <c r="D8" s="205"/>
      <c r="E8" s="205"/>
      <c r="F8" s="205"/>
      <c r="G8" s="205"/>
      <c r="H8" s="205"/>
      <c r="I8" s="205"/>
      <c r="J8" s="205"/>
      <c r="K8" s="205"/>
      <c r="L8" s="205"/>
      <c r="M8" s="205"/>
    </row>
    <row r="9" spans="1:10" s="192" customFormat="1" ht="26.25" customHeight="1">
      <c r="A9" s="207"/>
      <c r="B9" s="208"/>
      <c r="C9" s="209"/>
      <c r="D9" s="209"/>
      <c r="E9" s="209"/>
      <c r="F9" s="209"/>
      <c r="G9" s="209"/>
      <c r="H9" s="209"/>
      <c r="I9" s="209"/>
      <c r="J9" s="209"/>
    </row>
    <row r="10" spans="1:10" s="192" customFormat="1" ht="26.25" customHeight="1">
      <c r="A10" s="207"/>
      <c r="B10" s="208"/>
      <c r="C10" s="209"/>
      <c r="D10" s="209"/>
      <c r="E10" s="209"/>
      <c r="F10" s="209"/>
      <c r="G10" s="209"/>
      <c r="H10" s="209"/>
      <c r="I10" s="209"/>
      <c r="J10" s="209"/>
    </row>
    <row r="11" s="192" customFormat="1" ht="26.25" customHeight="1">
      <c r="B11" s="193"/>
    </row>
    <row r="12" s="192" customFormat="1" ht="26.25" customHeight="1">
      <c r="B12" s="193"/>
    </row>
    <row r="13" s="192" customFormat="1" ht="26.25" customHeight="1">
      <c r="B13" s="193"/>
    </row>
    <row r="14" s="192" customFormat="1" ht="26.25" customHeight="1">
      <c r="B14" s="193"/>
    </row>
    <row r="15" s="192" customFormat="1" ht="26.25" customHeight="1">
      <c r="B15" s="193"/>
    </row>
    <row r="16" s="192" customFormat="1" ht="26.25" customHeight="1">
      <c r="B16" s="193"/>
    </row>
    <row r="17" s="192" customFormat="1" ht="26.25" customHeight="1">
      <c r="B17" s="193"/>
    </row>
    <row r="18" s="192" customFormat="1" ht="26.25" customHeight="1">
      <c r="B18" s="193"/>
    </row>
    <row r="19" s="192" customFormat="1" ht="26.25" customHeight="1">
      <c r="B19" s="193"/>
    </row>
    <row r="20" s="192" customFormat="1" ht="26.25" customHeight="1">
      <c r="B20" s="193"/>
    </row>
    <row r="21" s="192" customFormat="1" ht="26.25" customHeight="1">
      <c r="B21" s="193"/>
    </row>
    <row r="22" s="192" customFormat="1" ht="26.25" customHeight="1">
      <c r="B22" s="193"/>
    </row>
    <row r="23" s="192" customFormat="1" ht="26.25" customHeight="1">
      <c r="B23" s="193"/>
    </row>
    <row r="24" s="192" customFormat="1" ht="26.25" customHeight="1">
      <c r="B24" s="193"/>
    </row>
    <row r="25" s="192" customFormat="1" ht="26.25" customHeight="1">
      <c r="B25" s="193"/>
    </row>
    <row r="26" s="192" customFormat="1" ht="26.25" customHeight="1">
      <c r="B26" s="193"/>
    </row>
    <row r="27" s="192" customFormat="1" ht="26.25" customHeight="1">
      <c r="B27" s="193"/>
    </row>
    <row r="28" s="192" customFormat="1" ht="26.25" customHeight="1">
      <c r="B28" s="193"/>
    </row>
    <row r="29" s="192" customFormat="1" ht="26.25" customHeight="1">
      <c r="B29" s="193"/>
    </row>
    <row r="30" s="192" customFormat="1" ht="26.25" customHeight="1">
      <c r="B30" s="193"/>
    </row>
    <row r="31" s="192" customFormat="1" ht="26.25" customHeight="1">
      <c r="B31" s="193"/>
    </row>
    <row r="32" s="192" customFormat="1" ht="26.25" customHeight="1">
      <c r="B32" s="193"/>
    </row>
    <row r="33" s="192" customFormat="1" ht="26.25" customHeight="1">
      <c r="B33" s="193"/>
    </row>
    <row r="34" s="192" customFormat="1" ht="26.25" customHeight="1">
      <c r="B34" s="193"/>
    </row>
    <row r="35" s="192" customFormat="1" ht="26.25" customHeight="1">
      <c r="B35" s="193"/>
    </row>
    <row r="36" s="192" customFormat="1" ht="26.25" customHeight="1">
      <c r="B36" s="193"/>
    </row>
    <row r="37" s="192" customFormat="1" ht="26.25" customHeight="1">
      <c r="B37" s="193"/>
    </row>
    <row r="38" s="192" customFormat="1" ht="26.25" customHeight="1">
      <c r="B38" s="193"/>
    </row>
    <row r="39" s="192" customFormat="1" ht="26.25" customHeight="1">
      <c r="B39" s="193"/>
    </row>
    <row r="40" s="192" customFormat="1" ht="26.25" customHeight="1">
      <c r="B40" s="193"/>
    </row>
    <row r="41" s="192" customFormat="1" ht="26.25" customHeight="1">
      <c r="B41" s="193"/>
    </row>
    <row r="42" s="192" customFormat="1" ht="26.25" customHeight="1">
      <c r="B42" s="193"/>
    </row>
    <row r="43" s="192" customFormat="1" ht="26.25" customHeight="1">
      <c r="B43" s="193"/>
    </row>
    <row r="44" s="192" customFormat="1" ht="26.25" customHeight="1">
      <c r="B44" s="193"/>
    </row>
    <row r="45" s="192" customFormat="1" ht="26.25" customHeight="1">
      <c r="B45" s="193"/>
    </row>
    <row r="46" s="192" customFormat="1" ht="26.25" customHeight="1">
      <c r="B46" s="193"/>
    </row>
    <row r="47" s="192" customFormat="1" ht="26.25" customHeight="1">
      <c r="B47" s="193"/>
    </row>
    <row r="48" s="192" customFormat="1" ht="26.25" customHeight="1">
      <c r="B48" s="193"/>
    </row>
    <row r="49" s="192" customFormat="1" ht="26.25" customHeight="1">
      <c r="B49" s="193"/>
    </row>
    <row r="50" s="192" customFormat="1" ht="26.25" customHeight="1">
      <c r="B50" s="193"/>
    </row>
    <row r="51" s="192" customFormat="1" ht="26.25" customHeight="1">
      <c r="B51" s="193"/>
    </row>
    <row r="52" s="192" customFormat="1" ht="26.25" customHeight="1">
      <c r="B52" s="193"/>
    </row>
    <row r="53" s="192" customFormat="1" ht="26.25" customHeight="1">
      <c r="B53" s="193"/>
    </row>
    <row r="54" s="192" customFormat="1" ht="26.25" customHeight="1">
      <c r="B54" s="193"/>
    </row>
    <row r="55" s="192" customFormat="1" ht="26.25" customHeight="1">
      <c r="B55" s="193"/>
    </row>
    <row r="56" s="192" customFormat="1" ht="26.25" customHeight="1">
      <c r="B56" s="193"/>
    </row>
    <row r="57" s="192" customFormat="1" ht="26.25" customHeight="1">
      <c r="B57" s="193"/>
    </row>
    <row r="58" s="192" customFormat="1" ht="26.25" customHeight="1">
      <c r="B58" s="193"/>
    </row>
    <row r="59" s="192" customFormat="1" ht="26.25" customHeight="1">
      <c r="B59" s="193"/>
    </row>
    <row r="60" s="192" customFormat="1" ht="26.25" customHeight="1">
      <c r="B60" s="193"/>
    </row>
    <row r="61" s="192" customFormat="1" ht="26.25" customHeight="1">
      <c r="B61" s="193"/>
    </row>
    <row r="62" s="192" customFormat="1" ht="26.25" customHeight="1">
      <c r="B62" s="193"/>
    </row>
    <row r="63" s="192" customFormat="1" ht="26.25" customHeight="1">
      <c r="B63" s="193"/>
    </row>
    <row r="64" s="192" customFormat="1" ht="26.25" customHeight="1">
      <c r="B64" s="193"/>
    </row>
    <row r="65" s="192" customFormat="1" ht="26.25" customHeight="1">
      <c r="B65" s="193"/>
    </row>
    <row r="66" s="192" customFormat="1" ht="26.25" customHeight="1">
      <c r="B66" s="193"/>
    </row>
    <row r="67" s="192" customFormat="1" ht="26.25" customHeight="1">
      <c r="B67" s="193"/>
    </row>
    <row r="68" s="192" customFormat="1" ht="26.25" customHeight="1">
      <c r="B68" s="193"/>
    </row>
    <row r="69" s="192" customFormat="1" ht="26.25" customHeight="1">
      <c r="B69" s="193"/>
    </row>
    <row r="70" s="192" customFormat="1" ht="26.25" customHeight="1">
      <c r="B70" s="193"/>
    </row>
    <row r="71" s="192" customFormat="1" ht="26.25" customHeight="1">
      <c r="B71" s="193"/>
    </row>
    <row r="72" s="192" customFormat="1" ht="26.25" customHeight="1">
      <c r="B72" s="193"/>
    </row>
    <row r="73" s="192" customFormat="1" ht="26.25" customHeight="1">
      <c r="B73" s="193"/>
    </row>
    <row r="74" s="192" customFormat="1" ht="26.25" customHeight="1">
      <c r="B74" s="193"/>
    </row>
    <row r="75" s="192" customFormat="1" ht="26.25" customHeight="1">
      <c r="B75" s="193"/>
    </row>
    <row r="76" s="192" customFormat="1" ht="26.25" customHeight="1">
      <c r="B76" s="193"/>
    </row>
    <row r="77" s="192" customFormat="1" ht="26.25" customHeight="1">
      <c r="B77" s="193"/>
    </row>
    <row r="78" s="192" customFormat="1" ht="26.25" customHeight="1">
      <c r="B78" s="193"/>
    </row>
    <row r="79" s="192" customFormat="1" ht="26.25" customHeight="1">
      <c r="B79" s="193"/>
    </row>
    <row r="80" s="192" customFormat="1" ht="26.25" customHeight="1">
      <c r="B80" s="193"/>
    </row>
    <row r="81" s="192" customFormat="1" ht="26.25" customHeight="1">
      <c r="B81" s="193"/>
    </row>
    <row r="82" s="192" customFormat="1" ht="26.25" customHeight="1">
      <c r="B82" s="193"/>
    </row>
    <row r="83" s="192" customFormat="1" ht="26.25" customHeight="1">
      <c r="B83" s="193"/>
    </row>
    <row r="84" s="192" customFormat="1" ht="26.25" customHeight="1">
      <c r="B84" s="193"/>
    </row>
    <row r="85" s="192" customFormat="1" ht="26.25" customHeight="1">
      <c r="B85" s="193"/>
    </row>
    <row r="86" s="192" customFormat="1" ht="26.25" customHeight="1">
      <c r="B86" s="193"/>
    </row>
    <row r="87" s="192" customFormat="1" ht="26.25" customHeight="1">
      <c r="B87" s="193"/>
    </row>
    <row r="88" s="192" customFormat="1" ht="26.25" customHeight="1">
      <c r="B88" s="193"/>
    </row>
    <row r="89" s="192" customFormat="1" ht="26.25" customHeight="1">
      <c r="B89" s="193"/>
    </row>
    <row r="90" s="192" customFormat="1" ht="26.25" customHeight="1">
      <c r="B90" s="193"/>
    </row>
    <row r="91" s="192" customFormat="1" ht="26.25" customHeight="1">
      <c r="B91" s="193"/>
    </row>
    <row r="92" s="192" customFormat="1" ht="26.25" customHeight="1">
      <c r="B92" s="193"/>
    </row>
    <row r="93" s="192" customFormat="1" ht="26.25" customHeight="1">
      <c r="B93" s="193"/>
    </row>
    <row r="94" s="192" customFormat="1" ht="26.25" customHeight="1">
      <c r="B94" s="193"/>
    </row>
    <row r="95" s="192" customFormat="1" ht="26.25" customHeight="1">
      <c r="B95" s="193"/>
    </row>
    <row r="96" s="192" customFormat="1" ht="26.25" customHeight="1">
      <c r="B96" s="193"/>
    </row>
    <row r="97" s="192" customFormat="1" ht="26.25" customHeight="1">
      <c r="B97" s="193"/>
    </row>
    <row r="98" s="192" customFormat="1" ht="26.25" customHeight="1">
      <c r="B98" s="193"/>
    </row>
    <row r="99" s="192" customFormat="1" ht="26.25" customHeight="1">
      <c r="B99" s="193"/>
    </row>
    <row r="100" s="192" customFormat="1" ht="26.25" customHeight="1">
      <c r="B100" s="193"/>
    </row>
    <row r="101" s="192" customFormat="1" ht="26.25" customHeight="1">
      <c r="B101" s="193"/>
    </row>
    <row r="102" s="192" customFormat="1" ht="26.25" customHeight="1">
      <c r="B102" s="193"/>
    </row>
    <row r="103" s="192" customFormat="1" ht="26.25" customHeight="1">
      <c r="B103" s="193"/>
    </row>
    <row r="104" s="192" customFormat="1" ht="26.25" customHeight="1">
      <c r="B104" s="193"/>
    </row>
    <row r="105" s="192" customFormat="1" ht="26.25" customHeight="1">
      <c r="B105" s="193"/>
    </row>
    <row r="106" s="192" customFormat="1" ht="26.25" customHeight="1">
      <c r="B106" s="193"/>
    </row>
    <row r="107" s="192" customFormat="1" ht="26.25" customHeight="1">
      <c r="B107" s="193"/>
    </row>
    <row r="108" s="192" customFormat="1" ht="26.25" customHeight="1">
      <c r="B108" s="193"/>
    </row>
    <row r="109" s="192" customFormat="1" ht="26.25" customHeight="1">
      <c r="B109" s="193"/>
    </row>
    <row r="110" s="192" customFormat="1" ht="26.25" customHeight="1">
      <c r="B110" s="193"/>
    </row>
    <row r="111" s="192" customFormat="1" ht="26.25" customHeight="1">
      <c r="B111" s="193"/>
    </row>
    <row r="112" s="192" customFormat="1" ht="26.25" customHeight="1">
      <c r="B112" s="193"/>
    </row>
    <row r="113" s="192" customFormat="1" ht="26.25" customHeight="1">
      <c r="B113" s="193"/>
    </row>
    <row r="114" s="192" customFormat="1" ht="26.25" customHeight="1">
      <c r="B114" s="193"/>
    </row>
    <row r="115" s="192" customFormat="1" ht="26.25" customHeight="1">
      <c r="B115" s="193"/>
    </row>
    <row r="116" s="192" customFormat="1" ht="26.25" customHeight="1">
      <c r="B116" s="193"/>
    </row>
    <row r="117" s="192" customFormat="1" ht="26.25" customHeight="1">
      <c r="B117" s="193"/>
    </row>
    <row r="118" s="192" customFormat="1" ht="26.25" customHeight="1">
      <c r="B118" s="193"/>
    </row>
    <row r="119" s="192" customFormat="1" ht="26.25" customHeight="1">
      <c r="B119" s="193"/>
    </row>
    <row r="120" s="192" customFormat="1" ht="26.25" customHeight="1">
      <c r="B120" s="193"/>
    </row>
    <row r="121" s="192" customFormat="1" ht="26.25" customHeight="1">
      <c r="B121" s="193"/>
    </row>
    <row r="122" s="192" customFormat="1" ht="26.25" customHeight="1">
      <c r="B122" s="193"/>
    </row>
    <row r="123" s="192" customFormat="1" ht="26.25" customHeight="1">
      <c r="B123" s="193"/>
    </row>
    <row r="124" s="192" customFormat="1" ht="26.25" customHeight="1">
      <c r="B124" s="193"/>
    </row>
    <row r="125" s="192" customFormat="1" ht="26.25" customHeight="1">
      <c r="B125" s="193"/>
    </row>
    <row r="126" s="192" customFormat="1" ht="26.25" customHeight="1">
      <c r="B126" s="193"/>
    </row>
    <row r="127" s="192" customFormat="1" ht="26.25" customHeight="1">
      <c r="B127" s="193"/>
    </row>
    <row r="128" s="192" customFormat="1" ht="26.25" customHeight="1">
      <c r="B128" s="193"/>
    </row>
    <row r="129" s="192" customFormat="1" ht="26.25" customHeight="1">
      <c r="B129" s="193"/>
    </row>
    <row r="130" s="192" customFormat="1" ht="26.25" customHeight="1">
      <c r="B130" s="193"/>
    </row>
    <row r="131" s="192" customFormat="1" ht="26.25" customHeight="1">
      <c r="B131" s="193"/>
    </row>
    <row r="132" s="192" customFormat="1" ht="26.25" customHeight="1">
      <c r="B132" s="193"/>
    </row>
    <row r="133" s="192" customFormat="1" ht="26.25" customHeight="1">
      <c r="B133" s="193"/>
    </row>
    <row r="134" s="192" customFormat="1" ht="26.25" customHeight="1">
      <c r="B134" s="193"/>
    </row>
    <row r="135" s="192" customFormat="1" ht="26.25" customHeight="1">
      <c r="B135" s="193"/>
    </row>
    <row r="136" s="192" customFormat="1" ht="26.25" customHeight="1">
      <c r="B136" s="193"/>
    </row>
    <row r="137" s="192" customFormat="1" ht="26.25" customHeight="1">
      <c r="B137" s="193"/>
    </row>
    <row r="138" s="192" customFormat="1" ht="26.25" customHeight="1">
      <c r="B138" s="193"/>
    </row>
    <row r="139" s="192" customFormat="1" ht="26.25" customHeight="1">
      <c r="B139" s="193"/>
    </row>
    <row r="140" s="192" customFormat="1" ht="26.25" customHeight="1">
      <c r="B140" s="193"/>
    </row>
    <row r="141" s="192" customFormat="1" ht="26.25" customHeight="1">
      <c r="B141" s="193"/>
    </row>
    <row r="142" s="192" customFormat="1" ht="26.25" customHeight="1">
      <c r="B142" s="193"/>
    </row>
    <row r="143" s="192" customFormat="1" ht="26.25" customHeight="1">
      <c r="B143" s="193"/>
    </row>
    <row r="144" s="192" customFormat="1" ht="26.25" customHeight="1">
      <c r="B144" s="193"/>
    </row>
    <row r="145" s="192" customFormat="1" ht="26.25" customHeight="1">
      <c r="B145" s="193"/>
    </row>
    <row r="146" s="192" customFormat="1" ht="26.25" customHeight="1">
      <c r="B146" s="193"/>
    </row>
    <row r="147" s="192" customFormat="1" ht="26.25" customHeight="1">
      <c r="B147" s="193"/>
    </row>
    <row r="148" s="192" customFormat="1" ht="26.25" customHeight="1">
      <c r="B148" s="193"/>
    </row>
    <row r="149" s="192" customFormat="1" ht="26.25" customHeight="1">
      <c r="B149" s="193"/>
    </row>
    <row r="150" s="192" customFormat="1" ht="26.25" customHeight="1">
      <c r="B150" s="193"/>
    </row>
    <row r="151" s="192" customFormat="1" ht="19.5" customHeight="1">
      <c r="B151" s="193"/>
    </row>
    <row r="152" s="192" customFormat="1" ht="19.5" customHeight="1">
      <c r="B152" s="193"/>
    </row>
    <row r="153" s="192" customFormat="1" ht="19.5" customHeight="1">
      <c r="B153" s="193"/>
    </row>
    <row r="154" s="192" customFormat="1" ht="19.5" customHeight="1">
      <c r="B154" s="193"/>
    </row>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 footer="0.5"/>
  <pageSetup orientation="landscape" paperSize="9" scale="80"/>
</worksheet>
</file>

<file path=xl/worksheets/sheet12.xml><?xml version="1.0" encoding="utf-8"?>
<worksheet xmlns="http://schemas.openxmlformats.org/spreadsheetml/2006/main" xmlns:r="http://schemas.openxmlformats.org/officeDocument/2006/relationships">
  <dimension ref="A1:E18"/>
  <sheetViews>
    <sheetView zoomScaleSheetLayoutView="100" workbookViewId="0" topLeftCell="A5">
      <selection activeCell="K11" sqref="K11"/>
    </sheetView>
  </sheetViews>
  <sheetFormatPr defaultColWidth="10.28125" defaultRowHeight="12.75"/>
  <cols>
    <col min="1" max="3" width="23.57421875" style="92" customWidth="1"/>
    <col min="4" max="4" width="68.140625" style="92" customWidth="1"/>
    <col min="5" max="16384" width="10.28125" style="92" customWidth="1"/>
  </cols>
  <sheetData>
    <row r="1" s="92" customFormat="1" ht="13.5">
      <c r="A1" s="92" t="s">
        <v>504</v>
      </c>
    </row>
    <row r="2" spans="1:4" s="92" customFormat="1" ht="29.25" customHeight="1">
      <c r="A2" s="174" t="s">
        <v>505</v>
      </c>
      <c r="B2" s="175"/>
      <c r="C2" s="175"/>
      <c r="D2" s="175"/>
    </row>
    <row r="3" spans="1:5" s="93" customFormat="1" ht="22.5" customHeight="1">
      <c r="A3" s="176" t="s">
        <v>405</v>
      </c>
      <c r="B3" s="176"/>
      <c r="C3" s="101" t="s">
        <v>3</v>
      </c>
      <c r="D3" s="100" t="s">
        <v>506</v>
      </c>
      <c r="E3" s="101"/>
    </row>
    <row r="4" spans="1:4" s="92" customFormat="1" ht="252.75" customHeight="1">
      <c r="A4" s="177" t="s">
        <v>507</v>
      </c>
      <c r="B4" s="178" t="s">
        <v>508</v>
      </c>
      <c r="C4" s="179"/>
      <c r="D4" s="86" t="s">
        <v>509</v>
      </c>
    </row>
    <row r="5" spans="1:4" s="92" customFormat="1" ht="121.5" customHeight="1">
      <c r="A5" s="180"/>
      <c r="B5" s="178" t="s">
        <v>510</v>
      </c>
      <c r="C5" s="179"/>
      <c r="D5" s="86" t="s">
        <v>511</v>
      </c>
    </row>
    <row r="6" spans="1:4" s="92" customFormat="1" ht="94.5" customHeight="1">
      <c r="A6" s="180"/>
      <c r="B6" s="178" t="s">
        <v>512</v>
      </c>
      <c r="C6" s="179"/>
      <c r="D6" s="86" t="s">
        <v>513</v>
      </c>
    </row>
    <row r="7" spans="1:4" s="92" customFormat="1" ht="51" customHeight="1">
      <c r="A7" s="180"/>
      <c r="B7" s="178" t="s">
        <v>514</v>
      </c>
      <c r="C7" s="179"/>
      <c r="D7" s="86" t="s">
        <v>515</v>
      </c>
    </row>
    <row r="8" spans="1:4" s="92" customFormat="1" ht="51" customHeight="1">
      <c r="A8" s="181"/>
      <c r="B8" s="178" t="s">
        <v>516</v>
      </c>
      <c r="C8" s="179"/>
      <c r="D8" s="86" t="s">
        <v>517</v>
      </c>
    </row>
    <row r="9" spans="1:4" s="92" customFormat="1" ht="57" customHeight="1">
      <c r="A9" s="177" t="s">
        <v>518</v>
      </c>
      <c r="B9" s="178" t="s">
        <v>519</v>
      </c>
      <c r="C9" s="179"/>
      <c r="D9" s="182" t="s">
        <v>520</v>
      </c>
    </row>
    <row r="10" spans="1:4" s="92" customFormat="1" ht="57" customHeight="1">
      <c r="A10" s="180"/>
      <c r="B10" s="177" t="s">
        <v>521</v>
      </c>
      <c r="C10" s="183" t="s">
        <v>522</v>
      </c>
      <c r="D10" s="182" t="s">
        <v>523</v>
      </c>
    </row>
    <row r="11" spans="1:4" s="92" customFormat="1" ht="97.5" customHeight="1">
      <c r="A11" s="181"/>
      <c r="B11" s="181"/>
      <c r="C11" s="183" t="s">
        <v>524</v>
      </c>
      <c r="D11" s="182" t="s">
        <v>525</v>
      </c>
    </row>
    <row r="12" spans="1:4" s="92" customFormat="1" ht="123" customHeight="1">
      <c r="A12" s="178" t="s">
        <v>526</v>
      </c>
      <c r="B12" s="184"/>
      <c r="C12" s="179"/>
      <c r="D12" s="182" t="s">
        <v>527</v>
      </c>
    </row>
    <row r="13" spans="1:4" s="92" customFormat="1" ht="60" customHeight="1">
      <c r="A13" s="178" t="s">
        <v>528</v>
      </c>
      <c r="B13" s="184"/>
      <c r="C13" s="179"/>
      <c r="D13" s="182" t="s">
        <v>529</v>
      </c>
    </row>
    <row r="14" spans="1:4" s="92" customFormat="1" ht="72" customHeight="1">
      <c r="A14" s="178" t="s">
        <v>530</v>
      </c>
      <c r="B14" s="184"/>
      <c r="C14" s="179"/>
      <c r="D14" s="182" t="s">
        <v>531</v>
      </c>
    </row>
    <row r="15" spans="1:4" s="92" customFormat="1" ht="60" customHeight="1">
      <c r="A15" s="185" t="s">
        <v>532</v>
      </c>
      <c r="B15" s="186"/>
      <c r="C15" s="187"/>
      <c r="D15" s="182" t="s">
        <v>533</v>
      </c>
    </row>
    <row r="16" spans="1:4" s="92" customFormat="1" ht="60" customHeight="1">
      <c r="A16" s="185" t="s">
        <v>534</v>
      </c>
      <c r="B16" s="186"/>
      <c r="C16" s="187"/>
      <c r="D16" s="188" t="s">
        <v>535</v>
      </c>
    </row>
    <row r="18" spans="1:4" s="92" customFormat="1" ht="27.75" customHeight="1">
      <c r="A18" s="189" t="s">
        <v>536</v>
      </c>
      <c r="B18" s="189"/>
      <c r="C18" s="189"/>
      <c r="D18" s="18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9">
      <selection activeCell="J18" sqref="J18"/>
    </sheetView>
  </sheetViews>
  <sheetFormatPr defaultColWidth="10.28125" defaultRowHeight="12.75"/>
  <cols>
    <col min="1" max="1" width="19.57421875" style="92" customWidth="1"/>
    <col min="2" max="2" width="17.7109375" style="92" customWidth="1"/>
    <col min="3" max="3" width="15.421875" style="92" customWidth="1"/>
    <col min="4" max="4" width="13.8515625" style="92" customWidth="1"/>
    <col min="5" max="5" width="14.421875" style="92" customWidth="1"/>
    <col min="6" max="6" width="13.8515625" style="92" customWidth="1"/>
    <col min="7" max="7" width="16.421875" style="92" customWidth="1"/>
    <col min="8" max="8" width="16.140625" style="92" customWidth="1"/>
    <col min="9" max="9" width="15.7109375" style="92" customWidth="1"/>
    <col min="10" max="10" width="21.421875" style="92" customWidth="1"/>
    <col min="11" max="16384" width="10.28125" style="92" customWidth="1"/>
  </cols>
  <sheetData>
    <row r="1" s="92" customFormat="1" ht="13.5">
      <c r="A1" s="92" t="s">
        <v>537</v>
      </c>
    </row>
    <row r="2" spans="1:10" s="92" customFormat="1" ht="33" customHeight="1">
      <c r="A2" s="97" t="s">
        <v>538</v>
      </c>
      <c r="B2" s="97"/>
      <c r="C2" s="97"/>
      <c r="D2" s="97"/>
      <c r="E2" s="97"/>
      <c r="F2" s="97"/>
      <c r="G2" s="97"/>
      <c r="H2" s="97"/>
      <c r="I2" s="97"/>
      <c r="J2" s="97"/>
    </row>
    <row r="3" spans="1:10" s="93" customFormat="1" ht="19.5" customHeight="1">
      <c r="A3" s="98" t="s">
        <v>405</v>
      </c>
      <c r="B3" s="98"/>
      <c r="C3" s="99"/>
      <c r="D3" s="100"/>
      <c r="E3" s="101"/>
      <c r="F3" s="101"/>
      <c r="G3" s="102"/>
      <c r="I3" s="158" t="s">
        <v>3</v>
      </c>
      <c r="J3" s="159" t="s">
        <v>539</v>
      </c>
    </row>
    <row r="4" spans="1:10" s="92" customFormat="1" ht="30" customHeight="1">
      <c r="A4" s="103" t="s">
        <v>540</v>
      </c>
      <c r="B4" s="104" t="s">
        <v>541</v>
      </c>
      <c r="C4" s="105"/>
      <c r="D4" s="105"/>
      <c r="E4" s="105"/>
      <c r="F4" s="105"/>
      <c r="G4" s="105"/>
      <c r="H4" s="105"/>
      <c r="I4" s="105"/>
      <c r="J4" s="105"/>
    </row>
    <row r="5" spans="1:10" s="92" customFormat="1" ht="31.5" customHeight="1">
      <c r="A5" s="103" t="s">
        <v>542</v>
      </c>
      <c r="B5" s="103"/>
      <c r="C5" s="103"/>
      <c r="D5" s="103"/>
      <c r="E5" s="103"/>
      <c r="F5" s="103"/>
      <c r="G5" s="103"/>
      <c r="H5" s="103"/>
      <c r="I5" s="103"/>
      <c r="J5" s="103" t="s">
        <v>543</v>
      </c>
    </row>
    <row r="6" spans="1:10" s="92" customFormat="1" ht="54" customHeight="1">
      <c r="A6" s="103" t="s">
        <v>544</v>
      </c>
      <c r="B6" s="106" t="s">
        <v>545</v>
      </c>
      <c r="C6" s="86" t="s">
        <v>546</v>
      </c>
      <c r="D6" s="86"/>
      <c r="E6" s="86"/>
      <c r="F6" s="86"/>
      <c r="G6" s="86"/>
      <c r="H6" s="86"/>
      <c r="I6" s="86"/>
      <c r="J6" s="106"/>
    </row>
    <row r="7" spans="1:10" s="92" customFormat="1" ht="72.75" customHeight="1">
      <c r="A7" s="103"/>
      <c r="B7" s="106" t="s">
        <v>547</v>
      </c>
      <c r="C7" s="86" t="s">
        <v>548</v>
      </c>
      <c r="D7" s="86"/>
      <c r="E7" s="86"/>
      <c r="F7" s="86"/>
      <c r="G7" s="86"/>
      <c r="H7" s="86"/>
      <c r="I7" s="86"/>
      <c r="J7" s="106"/>
    </row>
    <row r="8" spans="1:10" s="92" customFormat="1" ht="31.5" customHeight="1">
      <c r="A8" s="105" t="s">
        <v>549</v>
      </c>
      <c r="B8" s="105"/>
      <c r="C8" s="105"/>
      <c r="D8" s="105"/>
      <c r="E8" s="105"/>
      <c r="F8" s="105"/>
      <c r="G8" s="105"/>
      <c r="H8" s="105"/>
      <c r="I8" s="105"/>
      <c r="J8" s="105"/>
    </row>
    <row r="9" spans="1:10" s="92" customFormat="1" ht="31.5" customHeight="1">
      <c r="A9" s="107" t="s">
        <v>550</v>
      </c>
      <c r="B9" s="108" t="s">
        <v>551</v>
      </c>
      <c r="C9" s="108"/>
      <c r="D9" s="108"/>
      <c r="E9" s="108"/>
      <c r="F9" s="108"/>
      <c r="G9" s="109" t="s">
        <v>552</v>
      </c>
      <c r="H9" s="109"/>
      <c r="I9" s="109"/>
      <c r="J9" s="109"/>
    </row>
    <row r="10" spans="1:10" s="92" customFormat="1" ht="102" customHeight="1">
      <c r="A10" s="110" t="s">
        <v>553</v>
      </c>
      <c r="B10" s="111" t="s">
        <v>554</v>
      </c>
      <c r="C10" s="112"/>
      <c r="D10" s="112"/>
      <c r="E10" s="112"/>
      <c r="F10" s="113"/>
      <c r="G10" s="114" t="s">
        <v>555</v>
      </c>
      <c r="H10" s="115"/>
      <c r="I10" s="115"/>
      <c r="J10" s="160"/>
    </row>
    <row r="11" spans="1:10" s="92" customFormat="1" ht="66.75" customHeight="1">
      <c r="A11" s="110" t="s">
        <v>556</v>
      </c>
      <c r="B11" s="111" t="s">
        <v>554</v>
      </c>
      <c r="C11" s="112"/>
      <c r="D11" s="112"/>
      <c r="E11" s="112"/>
      <c r="F11" s="113"/>
      <c r="G11" s="251" t="s">
        <v>557</v>
      </c>
      <c r="H11" s="117"/>
      <c r="I11" s="117"/>
      <c r="J11" s="161"/>
    </row>
    <row r="12" spans="1:10" s="92" customFormat="1" ht="66" customHeight="1">
      <c r="A12" s="110" t="s">
        <v>558</v>
      </c>
      <c r="B12" s="111" t="s">
        <v>554</v>
      </c>
      <c r="C12" s="112"/>
      <c r="D12" s="112"/>
      <c r="E12" s="112"/>
      <c r="F12" s="113"/>
      <c r="G12" s="251" t="s">
        <v>557</v>
      </c>
      <c r="H12" s="117"/>
      <c r="I12" s="117"/>
      <c r="J12" s="161"/>
    </row>
    <row r="13" spans="1:10" s="92" customFormat="1" ht="31.5" customHeight="1">
      <c r="A13" s="118" t="s">
        <v>559</v>
      </c>
      <c r="B13" s="118"/>
      <c r="C13" s="118"/>
      <c r="D13" s="118"/>
      <c r="E13" s="118"/>
      <c r="F13" s="118"/>
      <c r="G13" s="118"/>
      <c r="H13" s="118"/>
      <c r="I13" s="118"/>
      <c r="J13" s="118"/>
    </row>
    <row r="14" spans="1:10" s="92" customFormat="1" ht="31.5" customHeight="1">
      <c r="A14" s="107" t="s">
        <v>560</v>
      </c>
      <c r="B14" s="107" t="s">
        <v>561</v>
      </c>
      <c r="C14" s="119" t="s">
        <v>562</v>
      </c>
      <c r="D14" s="120"/>
      <c r="E14" s="121" t="s">
        <v>563</v>
      </c>
      <c r="F14" s="122"/>
      <c r="G14" s="123"/>
      <c r="H14" s="124" t="s">
        <v>564</v>
      </c>
      <c r="I14" s="162" t="s">
        <v>565</v>
      </c>
      <c r="J14" s="124" t="s">
        <v>566</v>
      </c>
    </row>
    <row r="15" spans="1:10" s="92" customFormat="1" ht="31.5" customHeight="1">
      <c r="A15" s="107"/>
      <c r="B15" s="107"/>
      <c r="C15" s="125"/>
      <c r="D15" s="126"/>
      <c r="E15" s="107" t="s">
        <v>567</v>
      </c>
      <c r="F15" s="107" t="s">
        <v>568</v>
      </c>
      <c r="G15" s="107" t="s">
        <v>569</v>
      </c>
      <c r="H15" s="127"/>
      <c r="I15" s="127"/>
      <c r="J15" s="163"/>
    </row>
    <row r="16" spans="1:10" s="92" customFormat="1" ht="39" customHeight="1">
      <c r="A16" s="128" t="s">
        <v>570</v>
      </c>
      <c r="B16" s="129" t="s">
        <v>571</v>
      </c>
      <c r="C16" s="130" t="s">
        <v>572</v>
      </c>
      <c r="D16" s="131"/>
      <c r="E16" s="14">
        <v>786152.08</v>
      </c>
      <c r="F16" s="14">
        <v>786152.08</v>
      </c>
      <c r="G16" s="107"/>
      <c r="H16" s="14">
        <v>786152.08</v>
      </c>
      <c r="I16" s="164">
        <f>H16/F16</f>
        <v>1</v>
      </c>
      <c r="J16" s="165"/>
    </row>
    <row r="17" spans="1:10" s="92" customFormat="1" ht="60" customHeight="1">
      <c r="A17" s="128" t="s">
        <v>573</v>
      </c>
      <c r="B17" s="129" t="s">
        <v>571</v>
      </c>
      <c r="C17" s="130" t="s">
        <v>574</v>
      </c>
      <c r="D17" s="131"/>
      <c r="E17" s="14">
        <v>1024442</v>
      </c>
      <c r="F17" s="14">
        <v>1024442</v>
      </c>
      <c r="G17" s="14"/>
      <c r="H17" s="14">
        <v>962392</v>
      </c>
      <c r="I17" s="164">
        <f aca="true" t="shared" si="0" ref="I17:I22">H17/F17</f>
        <v>0.9394304411572348</v>
      </c>
      <c r="J17" s="166"/>
    </row>
    <row r="18" spans="1:10" s="92" customFormat="1" ht="54" customHeight="1">
      <c r="A18" s="132" t="s">
        <v>575</v>
      </c>
      <c r="B18" s="129" t="s">
        <v>576</v>
      </c>
      <c r="C18" s="130" t="s">
        <v>577</v>
      </c>
      <c r="D18" s="131"/>
      <c r="E18" s="14">
        <v>836812.5</v>
      </c>
      <c r="F18" s="14">
        <v>836812.5</v>
      </c>
      <c r="G18" s="14"/>
      <c r="H18" s="14">
        <v>836812.5</v>
      </c>
      <c r="I18" s="164">
        <f t="shared" si="0"/>
        <v>1</v>
      </c>
      <c r="J18" s="166"/>
    </row>
    <row r="19" spans="1:10" s="92" customFormat="1" ht="39" customHeight="1">
      <c r="A19" s="133" t="s">
        <v>578</v>
      </c>
      <c r="B19" s="129" t="s">
        <v>579</v>
      </c>
      <c r="C19" s="134" t="s">
        <v>580</v>
      </c>
      <c r="D19" s="135"/>
      <c r="E19" s="14">
        <v>67088.5</v>
      </c>
      <c r="F19" s="14">
        <v>67088.5</v>
      </c>
      <c r="G19" s="14"/>
      <c r="H19" s="14">
        <v>67088.5</v>
      </c>
      <c r="I19" s="164">
        <f t="shared" si="0"/>
        <v>1</v>
      </c>
      <c r="J19" s="166"/>
    </row>
    <row r="20" spans="1:10" s="92" customFormat="1" ht="39" customHeight="1">
      <c r="A20" s="136" t="s">
        <v>581</v>
      </c>
      <c r="B20" s="129" t="s">
        <v>582</v>
      </c>
      <c r="C20" s="134" t="s">
        <v>583</v>
      </c>
      <c r="D20" s="135"/>
      <c r="E20" s="14">
        <v>24000</v>
      </c>
      <c r="F20" s="14">
        <v>24000</v>
      </c>
      <c r="G20" s="14"/>
      <c r="H20" s="14">
        <v>23594</v>
      </c>
      <c r="I20" s="164">
        <f t="shared" si="0"/>
        <v>0.9830833333333333</v>
      </c>
      <c r="J20" s="166"/>
    </row>
    <row r="21" spans="1:10" s="92" customFormat="1" ht="27.75" customHeight="1">
      <c r="A21" s="137"/>
      <c r="B21" s="138"/>
      <c r="C21" s="139"/>
      <c r="D21" s="140"/>
      <c r="E21" s="14"/>
      <c r="F21" s="14"/>
      <c r="G21" s="14"/>
      <c r="H21" s="14"/>
      <c r="I21" s="166"/>
      <c r="J21" s="166"/>
    </row>
    <row r="22" spans="1:10" s="92" customFormat="1" ht="31.5" customHeight="1">
      <c r="A22" s="118" t="s">
        <v>584</v>
      </c>
      <c r="B22" s="118"/>
      <c r="C22" s="118"/>
      <c r="D22" s="118"/>
      <c r="E22" s="118"/>
      <c r="F22" s="118"/>
      <c r="G22" s="118"/>
      <c r="H22" s="118"/>
      <c r="I22" s="118"/>
      <c r="J22" s="118"/>
    </row>
    <row r="23" spans="1:10" s="94" customFormat="1" ht="31.5" customHeight="1">
      <c r="A23" s="141" t="s">
        <v>585</v>
      </c>
      <c r="B23" s="142" t="s">
        <v>586</v>
      </c>
      <c r="C23" s="142" t="s">
        <v>587</v>
      </c>
      <c r="D23" s="141" t="s">
        <v>588</v>
      </c>
      <c r="E23" s="143" t="s">
        <v>589</v>
      </c>
      <c r="F23" s="143" t="s">
        <v>590</v>
      </c>
      <c r="G23" s="143" t="s">
        <v>591</v>
      </c>
      <c r="H23" s="144" t="s">
        <v>592</v>
      </c>
      <c r="I23" s="167"/>
      <c r="J23" s="168"/>
    </row>
    <row r="24" spans="1:10" s="94" customFormat="1" ht="31.5" customHeight="1">
      <c r="A24" s="28" t="s">
        <v>593</v>
      </c>
      <c r="B24" s="29" t="s">
        <v>594</v>
      </c>
      <c r="C24" s="30" t="s">
        <v>595</v>
      </c>
      <c r="D24" s="28" t="s">
        <v>596</v>
      </c>
      <c r="E24" s="143" t="s">
        <v>597</v>
      </c>
      <c r="F24" s="145" t="s">
        <v>598</v>
      </c>
      <c r="G24" s="143" t="s">
        <v>597</v>
      </c>
      <c r="H24" s="146"/>
      <c r="I24" s="169"/>
      <c r="J24" s="170"/>
    </row>
    <row r="25" spans="1:10" s="94" customFormat="1" ht="31.5" customHeight="1">
      <c r="A25" s="28"/>
      <c r="B25" s="29" t="s">
        <v>599</v>
      </c>
      <c r="C25" s="30" t="s">
        <v>600</v>
      </c>
      <c r="D25" s="252" t="s">
        <v>601</v>
      </c>
      <c r="E25" s="147" t="s">
        <v>602</v>
      </c>
      <c r="F25" s="60" t="s">
        <v>603</v>
      </c>
      <c r="G25" s="143" t="s">
        <v>602</v>
      </c>
      <c r="H25" s="146"/>
      <c r="I25" s="169"/>
      <c r="J25" s="170"/>
    </row>
    <row r="26" spans="1:10" s="95" customFormat="1" ht="36.75" customHeight="1">
      <c r="A26" s="28"/>
      <c r="B26" s="29" t="s">
        <v>604</v>
      </c>
      <c r="C26" s="148" t="s">
        <v>605</v>
      </c>
      <c r="D26" s="252" t="s">
        <v>601</v>
      </c>
      <c r="E26" s="147" t="s">
        <v>602</v>
      </c>
      <c r="F26" s="60" t="s">
        <v>603</v>
      </c>
      <c r="G26" s="149">
        <v>100</v>
      </c>
      <c r="H26" s="150"/>
      <c r="I26" s="171"/>
      <c r="J26" s="172"/>
    </row>
    <row r="27" spans="1:10" s="95" customFormat="1" ht="31.5" customHeight="1">
      <c r="A27" s="28"/>
      <c r="B27" s="28" t="s">
        <v>606</v>
      </c>
      <c r="C27" s="148" t="s">
        <v>607</v>
      </c>
      <c r="D27" s="252" t="s">
        <v>601</v>
      </c>
      <c r="E27" s="147" t="s">
        <v>602</v>
      </c>
      <c r="F27" s="60" t="s">
        <v>603</v>
      </c>
      <c r="G27" s="149">
        <v>100</v>
      </c>
      <c r="H27" s="150"/>
      <c r="I27" s="171"/>
      <c r="J27" s="172"/>
    </row>
    <row r="28" spans="1:10" s="95" customFormat="1" ht="31.5" customHeight="1">
      <c r="A28" s="28" t="s">
        <v>608</v>
      </c>
      <c r="B28" s="29" t="s">
        <v>609</v>
      </c>
      <c r="C28" s="151" t="s">
        <v>610</v>
      </c>
      <c r="D28" s="28"/>
      <c r="E28" s="152" t="s">
        <v>611</v>
      </c>
      <c r="F28" s="60"/>
      <c r="G28" s="149" t="s">
        <v>611</v>
      </c>
      <c r="H28" s="150"/>
      <c r="I28" s="171"/>
      <c r="J28" s="172"/>
    </row>
    <row r="29" spans="1:10" s="95" customFormat="1" ht="31.5" customHeight="1">
      <c r="A29" s="28"/>
      <c r="B29" s="57"/>
      <c r="C29" s="151" t="s">
        <v>612</v>
      </c>
      <c r="D29" s="252" t="s">
        <v>601</v>
      </c>
      <c r="E29" s="147" t="s">
        <v>602</v>
      </c>
      <c r="F29" s="60" t="s">
        <v>603</v>
      </c>
      <c r="G29" s="149">
        <v>100</v>
      </c>
      <c r="H29" s="150"/>
      <c r="I29" s="171"/>
      <c r="J29" s="172"/>
    </row>
    <row r="30" spans="1:10" s="95" customFormat="1" ht="31.5" customHeight="1">
      <c r="A30" s="28"/>
      <c r="B30" s="34"/>
      <c r="C30" s="151" t="s">
        <v>613</v>
      </c>
      <c r="D30" s="28"/>
      <c r="E30" s="152" t="s">
        <v>614</v>
      </c>
      <c r="F30" s="60"/>
      <c r="G30" s="149" t="s">
        <v>614</v>
      </c>
      <c r="H30" s="150"/>
      <c r="I30" s="171"/>
      <c r="J30" s="172"/>
    </row>
    <row r="31" spans="1:10" s="95" customFormat="1" ht="42" customHeight="1">
      <c r="A31" s="28"/>
      <c r="B31" s="78" t="s">
        <v>615</v>
      </c>
      <c r="C31" s="151" t="s">
        <v>616</v>
      </c>
      <c r="D31" s="28"/>
      <c r="E31" s="152" t="s">
        <v>617</v>
      </c>
      <c r="F31" s="60"/>
      <c r="G31" s="149" t="s">
        <v>617</v>
      </c>
      <c r="H31" s="150"/>
      <c r="I31" s="171"/>
      <c r="J31" s="172"/>
    </row>
    <row r="32" spans="1:10" s="95" customFormat="1" ht="31.5" customHeight="1">
      <c r="A32" s="36" t="s">
        <v>618</v>
      </c>
      <c r="B32" s="37" t="s">
        <v>619</v>
      </c>
      <c r="C32" s="153" t="s">
        <v>620</v>
      </c>
      <c r="D32" s="154" t="s">
        <v>596</v>
      </c>
      <c r="E32" s="147" t="s">
        <v>621</v>
      </c>
      <c r="F32" s="60" t="s">
        <v>603</v>
      </c>
      <c r="G32" s="149">
        <v>98</v>
      </c>
      <c r="H32" s="150"/>
      <c r="I32" s="171"/>
      <c r="J32" s="172"/>
    </row>
    <row r="33" spans="1:10" s="96" customFormat="1" ht="52.5" customHeight="1">
      <c r="A33" s="155" t="s">
        <v>622</v>
      </c>
      <c r="B33" s="156" t="s">
        <v>535</v>
      </c>
      <c r="C33" s="157"/>
      <c r="D33" s="157"/>
      <c r="E33" s="157"/>
      <c r="F33" s="157"/>
      <c r="G33" s="157"/>
      <c r="H33" s="157"/>
      <c r="I33" s="157"/>
      <c r="J33" s="173"/>
    </row>
    <row r="35" spans="1:10" s="92" customFormat="1" ht="25.5" customHeight="1">
      <c r="A35" s="40" t="s">
        <v>623</v>
      </c>
      <c r="B35" s="41"/>
      <c r="C35" s="41"/>
      <c r="D35" s="41"/>
      <c r="E35" s="41"/>
      <c r="F35" s="41"/>
      <c r="G35" s="41"/>
      <c r="H35" s="41"/>
      <c r="I35" s="41"/>
      <c r="J35" s="46"/>
    </row>
    <row r="36" spans="1:10" s="92" customFormat="1" ht="25.5" customHeight="1">
      <c r="A36" s="40" t="s">
        <v>624</v>
      </c>
      <c r="B36" s="40"/>
      <c r="C36" s="40"/>
      <c r="D36" s="40"/>
      <c r="E36" s="40"/>
      <c r="F36" s="40"/>
      <c r="G36" s="40"/>
      <c r="H36" s="40"/>
      <c r="I36" s="40"/>
      <c r="J36" s="40"/>
    </row>
    <row r="37" spans="1:10" s="92" customFormat="1" ht="25.5" customHeight="1">
      <c r="A37" s="40" t="s">
        <v>625</v>
      </c>
      <c r="B37" s="40"/>
      <c r="C37" s="40"/>
      <c r="D37" s="40"/>
      <c r="E37" s="40"/>
      <c r="F37" s="40"/>
      <c r="G37" s="40"/>
      <c r="H37" s="40"/>
      <c r="I37" s="40"/>
      <c r="J37" s="40"/>
    </row>
    <row r="38" spans="1:10" s="92" customFormat="1" ht="21" customHeight="1">
      <c r="A38" s="40" t="s">
        <v>626</v>
      </c>
      <c r="B38" s="40"/>
      <c r="C38" s="40"/>
      <c r="D38" s="40"/>
      <c r="E38" s="40"/>
      <c r="F38" s="40"/>
      <c r="G38" s="40"/>
      <c r="H38" s="40"/>
      <c r="I38" s="40"/>
      <c r="J38" s="40"/>
    </row>
  </sheetData>
  <sheetProtection/>
  <mergeCells count="43">
    <mergeCell ref="A2:J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H24:J24"/>
    <mergeCell ref="H25:J25"/>
    <mergeCell ref="H26:J26"/>
    <mergeCell ref="H31:J31"/>
    <mergeCell ref="H32:J32"/>
    <mergeCell ref="B33:J33"/>
    <mergeCell ref="A36:J36"/>
    <mergeCell ref="A37:J37"/>
    <mergeCell ref="A38:J38"/>
    <mergeCell ref="A6:A7"/>
    <mergeCell ref="A14:A15"/>
    <mergeCell ref="A24:A27"/>
    <mergeCell ref="A28:A31"/>
    <mergeCell ref="B14:B15"/>
    <mergeCell ref="B28:B30"/>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3:IF47"/>
  <sheetViews>
    <sheetView zoomScaleSheetLayoutView="100" workbookViewId="0" topLeftCell="A1">
      <selection activeCell="R19" sqref="R19"/>
    </sheetView>
  </sheetViews>
  <sheetFormatPr defaultColWidth="10.28125" defaultRowHeight="12.75"/>
  <cols>
    <col min="1" max="2" width="12.7109375" style="1" customWidth="1"/>
    <col min="3" max="3" width="23.57421875" style="1" customWidth="1"/>
    <col min="4" max="4" width="12.8515625" style="5" customWidth="1"/>
    <col min="5" max="6" width="12.8515625" style="1" customWidth="1"/>
    <col min="7" max="7" width="14.00390625" style="1" customWidth="1"/>
    <col min="8" max="8" width="10.28125" style="1" customWidth="1"/>
    <col min="9" max="9" width="9.8515625" style="1" customWidth="1"/>
    <col min="10" max="10" width="13.140625" style="1" customWidth="1"/>
    <col min="11" max="11" width="10.28125" style="1" customWidth="1"/>
    <col min="12" max="13" width="13.28125" style="1" bestFit="1" customWidth="1"/>
    <col min="14" max="16384" width="10.28125" style="1" customWidth="1"/>
  </cols>
  <sheetData>
    <row r="3" spans="1:10" s="1" customFormat="1" ht="25.5" customHeight="1">
      <c r="A3" s="6" t="s">
        <v>627</v>
      </c>
      <c r="B3" s="6"/>
      <c r="C3" s="6"/>
      <c r="D3" s="6"/>
      <c r="E3" s="6"/>
      <c r="F3" s="6"/>
      <c r="G3" s="6"/>
      <c r="H3" s="6"/>
      <c r="I3" s="6"/>
      <c r="J3" s="6"/>
    </row>
    <row r="4" spans="1:10" s="2" customFormat="1" ht="27.75" customHeight="1">
      <c r="A4" s="7" t="s">
        <v>628</v>
      </c>
      <c r="B4" s="7"/>
      <c r="C4" s="7"/>
      <c r="D4" s="8"/>
      <c r="E4" s="8"/>
      <c r="F4" s="8"/>
      <c r="G4" s="8"/>
      <c r="H4" s="9" t="s">
        <v>3</v>
      </c>
      <c r="I4" s="9"/>
      <c r="J4" s="42" t="s">
        <v>629</v>
      </c>
    </row>
    <row r="5" spans="1:240" s="3" customFormat="1" ht="18" customHeight="1">
      <c r="A5" s="10" t="s">
        <v>630</v>
      </c>
      <c r="B5" s="10"/>
      <c r="C5" s="11" t="s">
        <v>570</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18" customHeight="1">
      <c r="A6" s="10" t="s">
        <v>631</v>
      </c>
      <c r="B6" s="10"/>
      <c r="C6" s="12" t="s">
        <v>632</v>
      </c>
      <c r="D6" s="11"/>
      <c r="E6" s="12"/>
      <c r="F6" s="10" t="s">
        <v>633</v>
      </c>
      <c r="G6" s="11" t="s">
        <v>634</v>
      </c>
      <c r="H6" s="11"/>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10" t="s">
        <v>635</v>
      </c>
      <c r="B7" s="10"/>
      <c r="C7" s="10"/>
      <c r="D7" s="10" t="s">
        <v>636</v>
      </c>
      <c r="E7" s="10" t="s">
        <v>458</v>
      </c>
      <c r="F7" s="10" t="s">
        <v>637</v>
      </c>
      <c r="G7" s="10" t="s">
        <v>638</v>
      </c>
      <c r="H7" s="10" t="s">
        <v>639</v>
      </c>
      <c r="I7" s="10" t="s">
        <v>640</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10"/>
      <c r="B8" s="10"/>
      <c r="C8" s="13" t="s">
        <v>641</v>
      </c>
      <c r="D8" s="14">
        <v>786152.08</v>
      </c>
      <c r="E8" s="14">
        <v>786152.08</v>
      </c>
      <c r="F8" s="14">
        <v>786152.08</v>
      </c>
      <c r="G8" s="10">
        <v>10</v>
      </c>
      <c r="H8" s="15">
        <v>1</v>
      </c>
      <c r="I8" s="16">
        <v>10</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10"/>
      <c r="B9" s="10"/>
      <c r="C9" s="13" t="s">
        <v>642</v>
      </c>
      <c r="D9" s="14">
        <v>786152.08</v>
      </c>
      <c r="E9" s="14">
        <v>786152.08</v>
      </c>
      <c r="F9" s="14">
        <v>786152.08</v>
      </c>
      <c r="G9" s="10" t="s">
        <v>462</v>
      </c>
      <c r="H9" s="14"/>
      <c r="I9" s="16" t="s">
        <v>462</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40" s="4" customFormat="1" ht="36" customHeight="1">
      <c r="A10" s="10"/>
      <c r="B10" s="10"/>
      <c r="C10" s="13" t="s">
        <v>643</v>
      </c>
      <c r="D10" s="16"/>
      <c r="E10" s="14"/>
      <c r="F10" s="14"/>
      <c r="G10" s="10" t="s">
        <v>462</v>
      </c>
      <c r="H10" s="14"/>
      <c r="I10" s="16" t="s">
        <v>462</v>
      </c>
      <c r="J10" s="16"/>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row>
    <row r="11" spans="1:10" s="1" customFormat="1" ht="36" customHeight="1">
      <c r="A11" s="10"/>
      <c r="B11" s="10"/>
      <c r="C11" s="13" t="s">
        <v>644</v>
      </c>
      <c r="D11" s="16" t="s">
        <v>462</v>
      </c>
      <c r="E11" s="16" t="s">
        <v>462</v>
      </c>
      <c r="F11" s="16" t="s">
        <v>462</v>
      </c>
      <c r="G11" s="10" t="s">
        <v>462</v>
      </c>
      <c r="H11" s="14"/>
      <c r="I11" s="16" t="s">
        <v>462</v>
      </c>
      <c r="J11" s="16"/>
    </row>
    <row r="12" spans="1:10" s="66" customFormat="1" ht="18" customHeight="1">
      <c r="A12" s="10" t="s">
        <v>645</v>
      </c>
      <c r="B12" s="10" t="s">
        <v>646</v>
      </c>
      <c r="C12" s="10"/>
      <c r="D12" s="10"/>
      <c r="E12" s="10"/>
      <c r="F12" s="16" t="s">
        <v>552</v>
      </c>
      <c r="G12" s="16"/>
      <c r="H12" s="16"/>
      <c r="I12" s="16"/>
      <c r="J12" s="16"/>
    </row>
    <row r="13" spans="1:10" s="66" customFormat="1" ht="51" customHeight="1">
      <c r="A13" s="10"/>
      <c r="B13" s="81" t="s">
        <v>647</v>
      </c>
      <c r="C13" s="82"/>
      <c r="D13" s="83"/>
      <c r="E13" s="84"/>
      <c r="F13" s="85" t="s">
        <v>648</v>
      </c>
      <c r="G13" s="85"/>
      <c r="H13" s="85"/>
      <c r="I13" s="85"/>
      <c r="J13" s="85"/>
    </row>
    <row r="14" spans="1:10" s="66" customFormat="1" ht="36" customHeight="1">
      <c r="A14" s="25" t="s">
        <v>649</v>
      </c>
      <c r="B14" s="52"/>
      <c r="C14" s="53"/>
      <c r="D14" s="25" t="s">
        <v>650</v>
      </c>
      <c r="E14" s="52"/>
      <c r="F14" s="53"/>
      <c r="G14" s="54" t="s">
        <v>591</v>
      </c>
      <c r="H14" s="54" t="s">
        <v>638</v>
      </c>
      <c r="I14" s="54" t="s">
        <v>640</v>
      </c>
      <c r="J14" s="54" t="s">
        <v>592</v>
      </c>
    </row>
    <row r="15" spans="1:10" s="66" customFormat="1" ht="36" customHeight="1">
      <c r="A15" s="25" t="s">
        <v>585</v>
      </c>
      <c r="B15" s="10" t="s">
        <v>586</v>
      </c>
      <c r="C15" s="10" t="s">
        <v>587</v>
      </c>
      <c r="D15" s="10" t="s">
        <v>588</v>
      </c>
      <c r="E15" s="10" t="s">
        <v>589</v>
      </c>
      <c r="F15" s="10" t="s">
        <v>590</v>
      </c>
      <c r="G15" s="55"/>
      <c r="H15" s="55"/>
      <c r="I15" s="55"/>
      <c r="J15" s="55"/>
    </row>
    <row r="16" spans="1:10" s="66" customFormat="1" ht="36" customHeight="1">
      <c r="A16" s="29" t="s">
        <v>593</v>
      </c>
      <c r="B16" s="28" t="s">
        <v>594</v>
      </c>
      <c r="C16" s="86" t="s">
        <v>651</v>
      </c>
      <c r="D16" s="28" t="s">
        <v>596</v>
      </c>
      <c r="E16" s="87">
        <v>3</v>
      </c>
      <c r="F16" s="87" t="s">
        <v>652</v>
      </c>
      <c r="G16" s="87">
        <v>4</v>
      </c>
      <c r="H16" s="88">
        <v>5</v>
      </c>
      <c r="I16" s="88">
        <v>5</v>
      </c>
      <c r="J16" s="56"/>
    </row>
    <row r="17" spans="1:10" s="66" customFormat="1" ht="36" customHeight="1">
      <c r="A17" s="57"/>
      <c r="B17" s="28"/>
      <c r="C17" s="86" t="s">
        <v>653</v>
      </c>
      <c r="D17" s="28" t="s">
        <v>596</v>
      </c>
      <c r="E17" s="10">
        <v>10</v>
      </c>
      <c r="F17" s="87" t="s">
        <v>654</v>
      </c>
      <c r="G17" s="56">
        <v>11</v>
      </c>
      <c r="H17" s="88">
        <v>5</v>
      </c>
      <c r="I17" s="88">
        <v>5</v>
      </c>
      <c r="J17" s="56"/>
    </row>
    <row r="18" spans="1:10" s="66" customFormat="1" ht="36" customHeight="1">
      <c r="A18" s="57"/>
      <c r="B18" s="28"/>
      <c r="C18" s="86" t="s">
        <v>655</v>
      </c>
      <c r="D18" s="28" t="s">
        <v>596</v>
      </c>
      <c r="E18" s="10">
        <v>2</v>
      </c>
      <c r="F18" s="87" t="s">
        <v>654</v>
      </c>
      <c r="G18" s="56">
        <v>3</v>
      </c>
      <c r="H18" s="88">
        <v>5</v>
      </c>
      <c r="I18" s="88">
        <v>5</v>
      </c>
      <c r="J18" s="56"/>
    </row>
    <row r="19" spans="1:10" s="66" customFormat="1" ht="36" customHeight="1">
      <c r="A19" s="57"/>
      <c r="B19" s="28"/>
      <c r="C19" s="86" t="s">
        <v>656</v>
      </c>
      <c r="D19" s="28" t="s">
        <v>596</v>
      </c>
      <c r="E19" s="10">
        <v>4</v>
      </c>
      <c r="F19" s="87" t="s">
        <v>654</v>
      </c>
      <c r="G19" s="56">
        <v>4</v>
      </c>
      <c r="H19" s="88">
        <v>5</v>
      </c>
      <c r="I19" s="88">
        <v>5</v>
      </c>
      <c r="J19" s="56"/>
    </row>
    <row r="20" spans="1:10" s="66" customFormat="1" ht="39" customHeight="1">
      <c r="A20" s="57"/>
      <c r="B20" s="28"/>
      <c r="C20" s="30" t="s">
        <v>657</v>
      </c>
      <c r="D20" s="28" t="s">
        <v>596</v>
      </c>
      <c r="E20" s="10">
        <v>11</v>
      </c>
      <c r="F20" s="87" t="s">
        <v>654</v>
      </c>
      <c r="G20" s="10">
        <v>11</v>
      </c>
      <c r="H20" s="88">
        <v>5</v>
      </c>
      <c r="I20" s="88">
        <v>5</v>
      </c>
      <c r="J20" s="56"/>
    </row>
    <row r="21" spans="1:10" s="66" customFormat="1" ht="27" customHeight="1">
      <c r="A21" s="57"/>
      <c r="B21" s="29" t="s">
        <v>599</v>
      </c>
      <c r="C21" s="30" t="s">
        <v>658</v>
      </c>
      <c r="D21" s="28" t="s">
        <v>601</v>
      </c>
      <c r="E21" s="88">
        <v>100</v>
      </c>
      <c r="F21" s="88" t="s">
        <v>603</v>
      </c>
      <c r="G21" s="88">
        <v>100</v>
      </c>
      <c r="H21" s="88">
        <v>5</v>
      </c>
      <c r="I21" s="88">
        <v>5</v>
      </c>
      <c r="J21" s="56"/>
    </row>
    <row r="22" spans="1:10" s="66" customFormat="1" ht="27" customHeight="1">
      <c r="A22" s="57"/>
      <c r="B22" s="57"/>
      <c r="C22" s="30" t="s">
        <v>659</v>
      </c>
      <c r="D22" s="28" t="s">
        <v>601</v>
      </c>
      <c r="E22" s="88">
        <v>100</v>
      </c>
      <c r="F22" s="88" t="s">
        <v>603</v>
      </c>
      <c r="G22" s="88">
        <v>100</v>
      </c>
      <c r="H22" s="88">
        <v>5</v>
      </c>
      <c r="I22" s="88">
        <v>5</v>
      </c>
      <c r="J22" s="56"/>
    </row>
    <row r="23" spans="1:10" s="66" customFormat="1" ht="25.5" customHeight="1">
      <c r="A23" s="57"/>
      <c r="B23" s="34"/>
      <c r="C23" s="30" t="s">
        <v>660</v>
      </c>
      <c r="D23" s="28" t="s">
        <v>601</v>
      </c>
      <c r="E23" s="88">
        <v>100</v>
      </c>
      <c r="F23" s="88" t="s">
        <v>603</v>
      </c>
      <c r="G23" s="88">
        <v>100</v>
      </c>
      <c r="H23" s="88">
        <v>5</v>
      </c>
      <c r="I23" s="88">
        <v>5</v>
      </c>
      <c r="J23" s="56"/>
    </row>
    <row r="24" spans="1:10" s="66" customFormat="1" ht="25.5" customHeight="1">
      <c r="A24" s="57"/>
      <c r="B24" s="28" t="s">
        <v>604</v>
      </c>
      <c r="C24" s="30" t="s">
        <v>661</v>
      </c>
      <c r="D24" s="28" t="s">
        <v>662</v>
      </c>
      <c r="E24" s="88">
        <v>100</v>
      </c>
      <c r="F24" s="88" t="s">
        <v>603</v>
      </c>
      <c r="G24" s="88">
        <v>100</v>
      </c>
      <c r="H24" s="88">
        <v>4</v>
      </c>
      <c r="I24" s="88">
        <v>4</v>
      </c>
      <c r="J24" s="56"/>
    </row>
    <row r="25" spans="1:10" s="66" customFormat="1" ht="31.5" customHeight="1">
      <c r="A25" s="57"/>
      <c r="B25" s="29" t="s">
        <v>606</v>
      </c>
      <c r="C25" s="86" t="s">
        <v>663</v>
      </c>
      <c r="D25" s="28" t="s">
        <v>664</v>
      </c>
      <c r="E25" s="88">
        <v>40</v>
      </c>
      <c r="F25" s="89" t="s">
        <v>665</v>
      </c>
      <c r="G25" s="88">
        <v>40</v>
      </c>
      <c r="H25" s="88">
        <v>1</v>
      </c>
      <c r="I25" s="88">
        <v>1</v>
      </c>
      <c r="J25" s="56"/>
    </row>
    <row r="26" spans="1:10" s="66" customFormat="1" ht="31.5" customHeight="1">
      <c r="A26" s="57"/>
      <c r="B26" s="57"/>
      <c r="C26" s="86" t="s">
        <v>666</v>
      </c>
      <c r="D26" s="28" t="s">
        <v>664</v>
      </c>
      <c r="E26" s="88">
        <v>80</v>
      </c>
      <c r="F26" s="89" t="s">
        <v>665</v>
      </c>
      <c r="G26" s="88">
        <v>80</v>
      </c>
      <c r="H26" s="88">
        <v>1</v>
      </c>
      <c r="I26" s="88">
        <v>1</v>
      </c>
      <c r="J26" s="56"/>
    </row>
    <row r="27" spans="1:10" s="66" customFormat="1" ht="30" customHeight="1">
      <c r="A27" s="57"/>
      <c r="B27" s="57"/>
      <c r="C27" s="86" t="s">
        <v>667</v>
      </c>
      <c r="D27" s="28" t="s">
        <v>664</v>
      </c>
      <c r="E27" s="88">
        <v>50</v>
      </c>
      <c r="F27" s="89" t="s">
        <v>665</v>
      </c>
      <c r="G27" s="88">
        <v>50</v>
      </c>
      <c r="H27" s="88">
        <v>1</v>
      </c>
      <c r="I27" s="88">
        <v>1</v>
      </c>
      <c r="J27" s="56"/>
    </row>
    <row r="28" spans="1:10" s="80" customFormat="1" ht="46.5" customHeight="1">
      <c r="A28" s="57"/>
      <c r="B28" s="57"/>
      <c r="C28" s="86" t="s">
        <v>668</v>
      </c>
      <c r="D28" s="28" t="s">
        <v>664</v>
      </c>
      <c r="E28" s="88">
        <v>100</v>
      </c>
      <c r="F28" s="89" t="s">
        <v>665</v>
      </c>
      <c r="G28" s="88">
        <v>100</v>
      </c>
      <c r="H28" s="88">
        <v>1</v>
      </c>
      <c r="I28" s="88">
        <v>1</v>
      </c>
      <c r="J28" s="56"/>
    </row>
    <row r="29" spans="1:10" s="80" customFormat="1" ht="55.5" customHeight="1">
      <c r="A29" s="57"/>
      <c r="B29" s="57"/>
      <c r="C29" s="86" t="s">
        <v>669</v>
      </c>
      <c r="D29" s="28" t="s">
        <v>662</v>
      </c>
      <c r="E29" s="88">
        <v>100</v>
      </c>
      <c r="F29" s="88" t="s">
        <v>603</v>
      </c>
      <c r="G29" s="88">
        <v>100</v>
      </c>
      <c r="H29" s="88">
        <v>1</v>
      </c>
      <c r="I29" s="88">
        <v>1</v>
      </c>
      <c r="J29" s="56"/>
    </row>
    <row r="30" spans="1:10" s="66" customFormat="1" ht="30" customHeight="1">
      <c r="A30" s="34"/>
      <c r="B30" s="57"/>
      <c r="C30" s="30" t="s">
        <v>670</v>
      </c>
      <c r="D30" s="28" t="s">
        <v>664</v>
      </c>
      <c r="E30" s="88">
        <v>200</v>
      </c>
      <c r="F30" s="89" t="s">
        <v>665</v>
      </c>
      <c r="G30" s="88">
        <v>200</v>
      </c>
      <c r="H30" s="88">
        <v>1</v>
      </c>
      <c r="I30" s="88">
        <v>1</v>
      </c>
      <c r="J30" s="56"/>
    </row>
    <row r="31" spans="1:10" s="66" customFormat="1" ht="30" customHeight="1">
      <c r="A31" s="28" t="s">
        <v>608</v>
      </c>
      <c r="B31" s="29" t="s">
        <v>609</v>
      </c>
      <c r="C31" s="30" t="s">
        <v>671</v>
      </c>
      <c r="D31" s="28"/>
      <c r="E31" s="32" t="s">
        <v>611</v>
      </c>
      <c r="F31" s="10"/>
      <c r="G31" s="90" t="s">
        <v>611</v>
      </c>
      <c r="H31" s="56">
        <v>6</v>
      </c>
      <c r="I31" s="88">
        <v>6</v>
      </c>
      <c r="J31" s="56"/>
    </row>
    <row r="32" spans="1:10" s="66" customFormat="1" ht="30" customHeight="1">
      <c r="A32" s="28"/>
      <c r="B32" s="57"/>
      <c r="C32" s="30" t="s">
        <v>672</v>
      </c>
      <c r="D32" s="28"/>
      <c r="E32" s="32" t="s">
        <v>611</v>
      </c>
      <c r="F32" s="10"/>
      <c r="G32" s="90" t="s">
        <v>611</v>
      </c>
      <c r="H32" s="56">
        <v>6</v>
      </c>
      <c r="I32" s="88">
        <v>6</v>
      </c>
      <c r="J32" s="56"/>
    </row>
    <row r="33" spans="1:10" s="66" customFormat="1" ht="30" customHeight="1">
      <c r="A33" s="28"/>
      <c r="B33" s="57"/>
      <c r="C33" s="30" t="s">
        <v>673</v>
      </c>
      <c r="D33" s="28"/>
      <c r="E33" s="32" t="s">
        <v>614</v>
      </c>
      <c r="F33" s="10"/>
      <c r="G33" s="90" t="s">
        <v>614</v>
      </c>
      <c r="H33" s="56">
        <v>6</v>
      </c>
      <c r="I33" s="88">
        <v>6</v>
      </c>
      <c r="J33" s="56"/>
    </row>
    <row r="34" spans="1:10" s="66" customFormat="1" ht="30" customHeight="1">
      <c r="A34" s="28"/>
      <c r="B34" s="57"/>
      <c r="C34" s="30" t="s">
        <v>612</v>
      </c>
      <c r="D34" s="28" t="s">
        <v>601</v>
      </c>
      <c r="E34" s="32">
        <v>100</v>
      </c>
      <c r="F34" s="10" t="s">
        <v>603</v>
      </c>
      <c r="G34" s="58">
        <v>100</v>
      </c>
      <c r="H34" s="56">
        <v>6</v>
      </c>
      <c r="I34" s="88">
        <v>6</v>
      </c>
      <c r="J34" s="56"/>
    </row>
    <row r="35" spans="1:10" s="66" customFormat="1" ht="30" customHeight="1">
      <c r="A35" s="28"/>
      <c r="B35" s="34"/>
      <c r="C35" s="30" t="s">
        <v>674</v>
      </c>
      <c r="D35" s="28"/>
      <c r="E35" s="60" t="s">
        <v>675</v>
      </c>
      <c r="F35" s="60"/>
      <c r="G35" s="60" t="s">
        <v>675</v>
      </c>
      <c r="H35" s="60">
        <v>6</v>
      </c>
      <c r="I35" s="88">
        <v>6</v>
      </c>
      <c r="J35" s="56"/>
    </row>
    <row r="36" spans="1:10" s="66" customFormat="1" ht="30" customHeight="1">
      <c r="A36" s="36" t="s">
        <v>618</v>
      </c>
      <c r="B36" s="37" t="s">
        <v>619</v>
      </c>
      <c r="C36" s="30" t="s">
        <v>676</v>
      </c>
      <c r="D36" s="28" t="s">
        <v>596</v>
      </c>
      <c r="E36" s="60">
        <v>95</v>
      </c>
      <c r="F36" s="10" t="s">
        <v>603</v>
      </c>
      <c r="G36" s="58">
        <v>96</v>
      </c>
      <c r="H36" s="56">
        <v>4</v>
      </c>
      <c r="I36" s="88">
        <v>4</v>
      </c>
      <c r="J36" s="56"/>
    </row>
    <row r="37" spans="1:10" s="66" customFormat="1" ht="30" customHeight="1">
      <c r="A37" s="61"/>
      <c r="B37" s="62"/>
      <c r="C37" s="30" t="s">
        <v>677</v>
      </c>
      <c r="D37" s="28" t="s">
        <v>596</v>
      </c>
      <c r="E37" s="60">
        <v>95</v>
      </c>
      <c r="F37" s="10" t="s">
        <v>603</v>
      </c>
      <c r="G37" s="58">
        <v>96</v>
      </c>
      <c r="H37" s="56">
        <v>2</v>
      </c>
      <c r="I37" s="88">
        <v>2</v>
      </c>
      <c r="J37" s="56"/>
    </row>
    <row r="38" spans="1:10" s="66" customFormat="1" ht="30" customHeight="1">
      <c r="A38" s="61"/>
      <c r="B38" s="62"/>
      <c r="C38" s="30" t="s">
        <v>678</v>
      </c>
      <c r="D38" s="28" t="s">
        <v>596</v>
      </c>
      <c r="E38" s="60">
        <v>95</v>
      </c>
      <c r="F38" s="10" t="s">
        <v>603</v>
      </c>
      <c r="G38" s="58">
        <v>96</v>
      </c>
      <c r="H38" s="56">
        <v>4</v>
      </c>
      <c r="I38" s="88">
        <v>4</v>
      </c>
      <c r="J38" s="91" t="s">
        <v>5</v>
      </c>
    </row>
    <row r="39" spans="1:10" s="66" customFormat="1" ht="54" customHeight="1">
      <c r="A39" s="63" t="s">
        <v>679</v>
      </c>
      <c r="B39" s="63"/>
      <c r="C39" s="63"/>
      <c r="D39" s="64" t="s">
        <v>535</v>
      </c>
      <c r="E39" s="64"/>
      <c r="F39" s="64"/>
      <c r="G39" s="64"/>
      <c r="H39" s="64"/>
      <c r="I39" s="64"/>
      <c r="J39" s="64"/>
    </row>
    <row r="40" spans="1:10" s="66" customFormat="1" ht="25.5" customHeight="1">
      <c r="A40" s="63" t="s">
        <v>680</v>
      </c>
      <c r="B40" s="63"/>
      <c r="C40" s="63"/>
      <c r="D40" s="63"/>
      <c r="E40" s="63"/>
      <c r="F40" s="63"/>
      <c r="G40" s="63"/>
      <c r="H40" s="63">
        <v>100</v>
      </c>
      <c r="I40" s="63">
        <f>I8+I30+I37+I32+I29+I26+I23+I22+I20+I19+I18++I17+I16+I33+I21+I24+I25+I27+I28+I31+I34+I35+I36+I38</f>
        <v>100</v>
      </c>
      <c r="J40" s="69" t="s">
        <v>681</v>
      </c>
    </row>
    <row r="41" spans="1:10" s="1" customFormat="1" ht="28.5" customHeight="1">
      <c r="A41" s="40" t="s">
        <v>623</v>
      </c>
      <c r="B41" s="41"/>
      <c r="C41" s="41"/>
      <c r="D41" s="41"/>
      <c r="E41" s="41"/>
      <c r="F41" s="41"/>
      <c r="G41" s="41"/>
      <c r="H41" s="41"/>
      <c r="I41" s="41"/>
      <c r="J41" s="46"/>
    </row>
    <row r="42" spans="1:10" s="1" customFormat="1" ht="27" customHeight="1">
      <c r="A42" s="40" t="s">
        <v>624</v>
      </c>
      <c r="B42" s="40"/>
      <c r="C42" s="40"/>
      <c r="D42" s="40"/>
      <c r="E42" s="40"/>
      <c r="F42" s="40"/>
      <c r="G42" s="40"/>
      <c r="H42" s="40"/>
      <c r="I42" s="40"/>
      <c r="J42" s="40"/>
    </row>
    <row r="43" spans="1:10" s="1" customFormat="1" ht="18.75" customHeight="1">
      <c r="A43" s="40" t="s">
        <v>625</v>
      </c>
      <c r="B43" s="40"/>
      <c r="C43" s="40"/>
      <c r="D43" s="40"/>
      <c r="E43" s="40"/>
      <c r="F43" s="40"/>
      <c r="G43" s="40"/>
      <c r="H43" s="40"/>
      <c r="I43" s="40"/>
      <c r="J43" s="40"/>
    </row>
    <row r="44" spans="1:10" s="1" customFormat="1" ht="18" customHeight="1">
      <c r="A44" s="40" t="s">
        <v>682</v>
      </c>
      <c r="B44" s="40"/>
      <c r="C44" s="40"/>
      <c r="D44" s="40"/>
      <c r="E44" s="40"/>
      <c r="F44" s="40"/>
      <c r="G44" s="40"/>
      <c r="H44" s="40"/>
      <c r="I44" s="40"/>
      <c r="J44" s="40"/>
    </row>
    <row r="45" spans="1:10" s="1" customFormat="1" ht="18" customHeight="1">
      <c r="A45" s="40" t="s">
        <v>683</v>
      </c>
      <c r="B45" s="40"/>
      <c r="C45" s="40"/>
      <c r="D45" s="40"/>
      <c r="E45" s="40"/>
      <c r="F45" s="40"/>
      <c r="G45" s="40"/>
      <c r="H45" s="40"/>
      <c r="I45" s="40"/>
      <c r="J45" s="40"/>
    </row>
    <row r="46" spans="1:10" s="1" customFormat="1" ht="18" customHeight="1">
      <c r="A46" s="40" t="s">
        <v>684</v>
      </c>
      <c r="B46" s="40"/>
      <c r="C46" s="40"/>
      <c r="D46" s="40"/>
      <c r="E46" s="40"/>
      <c r="F46" s="40"/>
      <c r="G46" s="40"/>
      <c r="H46" s="40"/>
      <c r="I46" s="40"/>
      <c r="J46" s="40"/>
    </row>
    <row r="47" spans="1:10" s="1" customFormat="1" ht="24" customHeight="1">
      <c r="A47" s="40" t="s">
        <v>685</v>
      </c>
      <c r="B47" s="40"/>
      <c r="C47" s="40"/>
      <c r="D47" s="40"/>
      <c r="E47" s="40"/>
      <c r="F47" s="40"/>
      <c r="G47" s="40"/>
      <c r="H47" s="40"/>
      <c r="I47" s="40"/>
      <c r="J47" s="40"/>
    </row>
  </sheetData>
  <sheetProtection/>
  <mergeCells count="42">
    <mergeCell ref="A3:J3"/>
    <mergeCell ref="E4:F4"/>
    <mergeCell ref="H4:I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39:C39"/>
    <mergeCell ref="D39:J39"/>
    <mergeCell ref="A40:G40"/>
    <mergeCell ref="A42:J42"/>
    <mergeCell ref="A43:J43"/>
    <mergeCell ref="A44:J44"/>
    <mergeCell ref="A45:J45"/>
    <mergeCell ref="A46:J46"/>
    <mergeCell ref="A47:J47"/>
    <mergeCell ref="A12:A13"/>
    <mergeCell ref="A16:A30"/>
    <mergeCell ref="A31:A35"/>
    <mergeCell ref="A36:A38"/>
    <mergeCell ref="B16:B20"/>
    <mergeCell ref="B21:B23"/>
    <mergeCell ref="B25:B30"/>
    <mergeCell ref="B31:B35"/>
    <mergeCell ref="B36:B38"/>
    <mergeCell ref="G14:G15"/>
    <mergeCell ref="H14:H15"/>
    <mergeCell ref="I14:I15"/>
    <mergeCell ref="J14:J15"/>
    <mergeCell ref="A7:B11"/>
  </mergeCells>
  <printOptions/>
  <pageMargins left="0.75" right="0.75" top="1" bottom="1" header="0.5" footer="0.5"/>
  <pageSetup orientation="landscape" paperSize="9"/>
</worksheet>
</file>

<file path=xl/worksheets/sheet15.xml><?xml version="1.0" encoding="utf-8"?>
<worksheet xmlns="http://schemas.openxmlformats.org/spreadsheetml/2006/main" xmlns:r="http://schemas.openxmlformats.org/officeDocument/2006/relationships">
  <dimension ref="A2:HV34"/>
  <sheetViews>
    <sheetView zoomScaleSheetLayoutView="100" workbookViewId="0" topLeftCell="A1">
      <selection activeCell="S20" sqref="S20"/>
    </sheetView>
  </sheetViews>
  <sheetFormatPr defaultColWidth="10.28125" defaultRowHeight="12.75"/>
  <cols>
    <col min="1" max="2" width="12.7109375" style="1" customWidth="1"/>
    <col min="3" max="3" width="23.57421875" style="1" customWidth="1"/>
    <col min="4" max="4" width="12.8515625" style="5" customWidth="1"/>
    <col min="5" max="6" width="12.8515625" style="1" customWidth="1"/>
    <col min="7" max="7" width="14.0039062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6" t="s">
        <v>627</v>
      </c>
      <c r="B2" s="6"/>
      <c r="C2" s="6"/>
      <c r="D2" s="6"/>
      <c r="E2" s="6"/>
      <c r="F2" s="6"/>
      <c r="G2" s="6"/>
      <c r="H2" s="6"/>
      <c r="I2" s="6"/>
      <c r="J2" s="6"/>
    </row>
    <row r="3" spans="1:10" s="2" customFormat="1" ht="27.75" customHeight="1">
      <c r="A3" s="7" t="s">
        <v>628</v>
      </c>
      <c r="B3" s="7"/>
      <c r="C3" s="7"/>
      <c r="D3" s="8"/>
      <c r="E3" s="8"/>
      <c r="F3" s="8"/>
      <c r="G3" s="8"/>
      <c r="H3" s="9" t="s">
        <v>3</v>
      </c>
      <c r="I3" s="9"/>
      <c r="J3" s="42" t="s">
        <v>629</v>
      </c>
    </row>
    <row r="4" spans="1:230" s="3" customFormat="1" ht="18" customHeight="1">
      <c r="A4" s="10" t="s">
        <v>630</v>
      </c>
      <c r="B4" s="10"/>
      <c r="C4" s="11" t="s">
        <v>573</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row>
    <row r="5" spans="1:230" s="4" customFormat="1" ht="18" customHeight="1">
      <c r="A5" s="10" t="s">
        <v>631</v>
      </c>
      <c r="B5" s="10"/>
      <c r="C5" s="12" t="s">
        <v>632</v>
      </c>
      <c r="D5" s="11"/>
      <c r="E5" s="12"/>
      <c r="F5" s="10" t="s">
        <v>633</v>
      </c>
      <c r="G5" s="11" t="s">
        <v>634</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row>
    <row r="6" spans="1:230" s="4" customFormat="1" ht="36" customHeight="1">
      <c r="A6" s="10" t="s">
        <v>635</v>
      </c>
      <c r="B6" s="10"/>
      <c r="C6" s="10"/>
      <c r="D6" s="10" t="s">
        <v>636</v>
      </c>
      <c r="E6" s="10" t="s">
        <v>458</v>
      </c>
      <c r="F6" s="10" t="s">
        <v>637</v>
      </c>
      <c r="G6" s="10" t="s">
        <v>638</v>
      </c>
      <c r="H6" s="10" t="s">
        <v>639</v>
      </c>
      <c r="I6" s="10" t="s">
        <v>640</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row>
    <row r="7" spans="1:230" s="4" customFormat="1" ht="36" customHeight="1">
      <c r="A7" s="10"/>
      <c r="B7" s="10"/>
      <c r="C7" s="13" t="s">
        <v>641</v>
      </c>
      <c r="D7" s="75">
        <v>1024442</v>
      </c>
      <c r="E7" s="75">
        <v>1024442</v>
      </c>
      <c r="F7" s="75">
        <v>962392</v>
      </c>
      <c r="G7" s="10">
        <v>10</v>
      </c>
      <c r="H7" s="15">
        <f>F7/E7</f>
        <v>0.9394304411572348</v>
      </c>
      <c r="I7" s="16">
        <f>H7*G7</f>
        <v>9.394304411572348</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row>
    <row r="8" spans="1:230" s="4" customFormat="1" ht="36" customHeight="1">
      <c r="A8" s="10"/>
      <c r="B8" s="10"/>
      <c r="C8" s="13" t="s">
        <v>642</v>
      </c>
      <c r="D8" s="75">
        <v>1024442</v>
      </c>
      <c r="E8" s="75">
        <v>1024442</v>
      </c>
      <c r="F8" s="75">
        <v>962392</v>
      </c>
      <c r="G8" s="10" t="s">
        <v>462</v>
      </c>
      <c r="H8" s="14"/>
      <c r="I8" s="16" t="s">
        <v>462</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row>
    <row r="9" spans="1:230" s="4" customFormat="1" ht="36" customHeight="1">
      <c r="A9" s="10"/>
      <c r="B9" s="10"/>
      <c r="C9" s="13" t="s">
        <v>643</v>
      </c>
      <c r="D9" s="16"/>
      <c r="E9" s="14"/>
      <c r="F9" s="14"/>
      <c r="G9" s="10" t="s">
        <v>462</v>
      </c>
      <c r="H9" s="14"/>
      <c r="I9" s="16" t="s">
        <v>462</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row>
    <row r="10" spans="1:10" s="1" customFormat="1" ht="36" customHeight="1">
      <c r="A10" s="10"/>
      <c r="B10" s="10"/>
      <c r="C10" s="13" t="s">
        <v>644</v>
      </c>
      <c r="D10" s="16" t="s">
        <v>462</v>
      </c>
      <c r="E10" s="16" t="s">
        <v>462</v>
      </c>
      <c r="F10" s="16" t="s">
        <v>462</v>
      </c>
      <c r="G10" s="10" t="s">
        <v>462</v>
      </c>
      <c r="H10" s="14"/>
      <c r="I10" s="16" t="s">
        <v>462</v>
      </c>
      <c r="J10" s="16"/>
    </row>
    <row r="11" spans="1:10" s="1" customFormat="1" ht="18" customHeight="1">
      <c r="A11" s="10" t="s">
        <v>645</v>
      </c>
      <c r="B11" s="10" t="s">
        <v>646</v>
      </c>
      <c r="C11" s="10"/>
      <c r="D11" s="10"/>
      <c r="E11" s="10"/>
      <c r="F11" s="16" t="s">
        <v>552</v>
      </c>
      <c r="G11" s="16"/>
      <c r="H11" s="16"/>
      <c r="I11" s="16"/>
      <c r="J11" s="16"/>
    </row>
    <row r="12" spans="1:10" s="1" customFormat="1" ht="45.75" customHeight="1">
      <c r="A12" s="10"/>
      <c r="B12" s="17" t="s">
        <v>574</v>
      </c>
      <c r="C12" s="18"/>
      <c r="D12" s="18"/>
      <c r="E12" s="19"/>
      <c r="F12" s="20" t="s">
        <v>686</v>
      </c>
      <c r="G12" s="20"/>
      <c r="H12" s="20"/>
      <c r="I12" s="20"/>
      <c r="J12" s="20"/>
    </row>
    <row r="13" spans="1:10" s="1" customFormat="1" ht="36" customHeight="1">
      <c r="A13" s="21" t="s">
        <v>649</v>
      </c>
      <c r="B13" s="22"/>
      <c r="C13" s="23"/>
      <c r="D13" s="21" t="s">
        <v>650</v>
      </c>
      <c r="E13" s="22"/>
      <c r="F13" s="23"/>
      <c r="G13" s="24" t="s">
        <v>591</v>
      </c>
      <c r="H13" s="24" t="s">
        <v>638</v>
      </c>
      <c r="I13" s="24" t="s">
        <v>640</v>
      </c>
      <c r="J13" s="24" t="s">
        <v>592</v>
      </c>
    </row>
    <row r="14" spans="1:10" s="1" customFormat="1" ht="36" customHeight="1">
      <c r="A14" s="25" t="s">
        <v>585</v>
      </c>
      <c r="B14" s="10" t="s">
        <v>586</v>
      </c>
      <c r="C14" s="10" t="s">
        <v>587</v>
      </c>
      <c r="D14" s="10" t="s">
        <v>588</v>
      </c>
      <c r="E14" s="10" t="s">
        <v>589</v>
      </c>
      <c r="F14" s="26" t="s">
        <v>590</v>
      </c>
      <c r="G14" s="27"/>
      <c r="H14" s="27"/>
      <c r="I14" s="27"/>
      <c r="J14" s="27"/>
    </row>
    <row r="15" spans="1:10" s="1" customFormat="1" ht="37.5" customHeight="1">
      <c r="A15" s="29" t="s">
        <v>593</v>
      </c>
      <c r="B15" s="29" t="s">
        <v>594</v>
      </c>
      <c r="C15" s="30" t="s">
        <v>687</v>
      </c>
      <c r="D15" s="28" t="s">
        <v>596</v>
      </c>
      <c r="E15" s="10">
        <v>2233</v>
      </c>
      <c r="F15" s="10" t="s">
        <v>688</v>
      </c>
      <c r="G15" s="56">
        <v>2233</v>
      </c>
      <c r="H15" s="56">
        <v>10</v>
      </c>
      <c r="I15" s="56">
        <v>10</v>
      </c>
      <c r="J15" s="31"/>
    </row>
    <row r="16" spans="1:10" s="1" customFormat="1" ht="18" customHeight="1">
      <c r="A16" s="57"/>
      <c r="B16" s="29" t="s">
        <v>599</v>
      </c>
      <c r="C16" s="30" t="s">
        <v>689</v>
      </c>
      <c r="D16" s="28" t="s">
        <v>662</v>
      </c>
      <c r="E16" s="32">
        <v>100</v>
      </c>
      <c r="F16" s="26" t="s">
        <v>603</v>
      </c>
      <c r="G16" s="33">
        <v>1</v>
      </c>
      <c r="H16" s="31">
        <v>10</v>
      </c>
      <c r="I16" s="31">
        <v>10</v>
      </c>
      <c r="J16" s="31"/>
    </row>
    <row r="17" spans="1:10" s="1" customFormat="1" ht="18" customHeight="1">
      <c r="A17" s="57"/>
      <c r="B17" s="57"/>
      <c r="C17" s="30" t="s">
        <v>600</v>
      </c>
      <c r="D17" s="28" t="s">
        <v>662</v>
      </c>
      <c r="E17" s="32">
        <v>100</v>
      </c>
      <c r="F17" s="26" t="s">
        <v>603</v>
      </c>
      <c r="G17" s="33">
        <v>1</v>
      </c>
      <c r="H17" s="31">
        <v>10</v>
      </c>
      <c r="I17" s="31">
        <v>10</v>
      </c>
      <c r="J17" s="31"/>
    </row>
    <row r="18" spans="1:10" s="1" customFormat="1" ht="18" customHeight="1">
      <c r="A18" s="57"/>
      <c r="B18" s="29" t="s">
        <v>604</v>
      </c>
      <c r="C18" s="30" t="s">
        <v>690</v>
      </c>
      <c r="D18" s="28" t="s">
        <v>662</v>
      </c>
      <c r="E18" s="32">
        <v>100</v>
      </c>
      <c r="F18" s="26" t="s">
        <v>603</v>
      </c>
      <c r="G18" s="33">
        <v>1</v>
      </c>
      <c r="H18" s="31">
        <v>10</v>
      </c>
      <c r="I18" s="31">
        <v>10</v>
      </c>
      <c r="J18" s="31"/>
    </row>
    <row r="19" spans="1:10" s="1" customFormat="1" ht="24.75" customHeight="1">
      <c r="A19" s="57"/>
      <c r="B19" s="29" t="s">
        <v>606</v>
      </c>
      <c r="C19" s="30" t="s">
        <v>691</v>
      </c>
      <c r="D19" s="28" t="s">
        <v>662</v>
      </c>
      <c r="E19" s="71">
        <v>5</v>
      </c>
      <c r="F19" s="76" t="s">
        <v>692</v>
      </c>
      <c r="G19" s="77" t="s">
        <v>693</v>
      </c>
      <c r="H19" s="76">
        <v>10</v>
      </c>
      <c r="I19" s="76">
        <v>10</v>
      </c>
      <c r="J19" s="56"/>
    </row>
    <row r="20" spans="1:10" s="66" customFormat="1" ht="30" customHeight="1">
      <c r="A20" s="36" t="s">
        <v>608</v>
      </c>
      <c r="B20" s="28" t="s">
        <v>609</v>
      </c>
      <c r="C20" s="30" t="s">
        <v>694</v>
      </c>
      <c r="D20" s="28"/>
      <c r="E20" s="35" t="s">
        <v>614</v>
      </c>
      <c r="F20" s="32"/>
      <c r="G20" s="32" t="s">
        <v>614</v>
      </c>
      <c r="H20" s="32">
        <v>5</v>
      </c>
      <c r="I20" s="79">
        <v>5</v>
      </c>
      <c r="J20" s="32"/>
    </row>
    <row r="21" spans="1:10" s="1" customFormat="1" ht="30" customHeight="1">
      <c r="A21" s="61"/>
      <c r="B21" s="28"/>
      <c r="C21" s="30" t="s">
        <v>695</v>
      </c>
      <c r="D21" s="28" t="s">
        <v>662</v>
      </c>
      <c r="E21" s="32">
        <v>100</v>
      </c>
      <c r="F21" s="32" t="s">
        <v>603</v>
      </c>
      <c r="G21" s="32">
        <v>100</v>
      </c>
      <c r="H21" s="32">
        <v>5</v>
      </c>
      <c r="I21" s="79">
        <v>5</v>
      </c>
      <c r="J21" s="32"/>
    </row>
    <row r="22" spans="1:10" s="1" customFormat="1" ht="30" customHeight="1">
      <c r="A22" s="61"/>
      <c r="B22" s="28"/>
      <c r="C22" s="30" t="s">
        <v>696</v>
      </c>
      <c r="D22" s="28"/>
      <c r="E22" s="35" t="s">
        <v>614</v>
      </c>
      <c r="F22" s="32"/>
      <c r="G22" s="32" t="s">
        <v>614</v>
      </c>
      <c r="H22" s="32">
        <v>10</v>
      </c>
      <c r="I22" s="79">
        <v>10</v>
      </c>
      <c r="J22" s="32"/>
    </row>
    <row r="23" spans="1:10" s="1" customFormat="1" ht="30" customHeight="1">
      <c r="A23" s="61"/>
      <c r="B23" s="78" t="s">
        <v>615</v>
      </c>
      <c r="C23" s="30" t="s">
        <v>697</v>
      </c>
      <c r="D23" s="28"/>
      <c r="E23" s="35" t="s">
        <v>698</v>
      </c>
      <c r="F23" s="35"/>
      <c r="G23" s="35" t="s">
        <v>698</v>
      </c>
      <c r="H23" s="35">
        <v>10</v>
      </c>
      <c r="I23" s="79">
        <v>10</v>
      </c>
      <c r="J23" s="32"/>
    </row>
    <row r="24" spans="1:10" s="1" customFormat="1" ht="30" customHeight="1">
      <c r="A24" s="36" t="s">
        <v>618</v>
      </c>
      <c r="B24" s="37" t="s">
        <v>619</v>
      </c>
      <c r="C24" s="30" t="s">
        <v>676</v>
      </c>
      <c r="D24" s="28" t="s">
        <v>596</v>
      </c>
      <c r="E24" s="35">
        <v>95</v>
      </c>
      <c r="F24" s="32" t="s">
        <v>603</v>
      </c>
      <c r="G24" s="32">
        <v>100</v>
      </c>
      <c r="H24" s="32">
        <v>5</v>
      </c>
      <c r="I24" s="79">
        <v>5</v>
      </c>
      <c r="J24" s="32"/>
    </row>
    <row r="25" spans="1:10" s="1" customFormat="1" ht="30" customHeight="1">
      <c r="A25" s="61"/>
      <c r="B25" s="62"/>
      <c r="C25" s="30" t="s">
        <v>678</v>
      </c>
      <c r="D25" s="28" t="s">
        <v>596</v>
      </c>
      <c r="E25" s="35">
        <v>95</v>
      </c>
      <c r="F25" s="32" t="s">
        <v>603</v>
      </c>
      <c r="G25" s="32">
        <v>100</v>
      </c>
      <c r="H25" s="32">
        <v>5</v>
      </c>
      <c r="I25" s="79">
        <v>5</v>
      </c>
      <c r="J25" s="32" t="s">
        <v>5</v>
      </c>
    </row>
    <row r="26" spans="1:10" s="1" customFormat="1" ht="54" customHeight="1">
      <c r="A26" s="38" t="s">
        <v>679</v>
      </c>
      <c r="B26" s="38"/>
      <c r="C26" s="38"/>
      <c r="D26" s="74" t="s">
        <v>535</v>
      </c>
      <c r="E26" s="74"/>
      <c r="F26" s="74"/>
      <c r="G26" s="74"/>
      <c r="H26" s="74"/>
      <c r="I26" s="74"/>
      <c r="J26" s="74"/>
    </row>
    <row r="27" spans="1:10" s="1" customFormat="1" ht="25.5" customHeight="1">
      <c r="A27" s="38" t="s">
        <v>680</v>
      </c>
      <c r="B27" s="38"/>
      <c r="C27" s="38"/>
      <c r="D27" s="38"/>
      <c r="E27" s="38"/>
      <c r="F27" s="38"/>
      <c r="G27" s="38"/>
      <c r="H27" s="38">
        <v>100</v>
      </c>
      <c r="I27" s="44">
        <f>I25+I24+I22+I21+I20+I19+I18+I17+I16+I15+I7+I23</f>
        <v>99.39430441157235</v>
      </c>
      <c r="J27" s="45" t="s">
        <v>681</v>
      </c>
    </row>
    <row r="28" spans="1:10" s="1" customFormat="1" ht="28.5" customHeight="1">
      <c r="A28" s="40" t="s">
        <v>623</v>
      </c>
      <c r="B28" s="41"/>
      <c r="C28" s="41"/>
      <c r="D28" s="41"/>
      <c r="E28" s="41"/>
      <c r="F28" s="41"/>
      <c r="G28" s="41"/>
      <c r="H28" s="41"/>
      <c r="I28" s="41"/>
      <c r="J28" s="46"/>
    </row>
    <row r="29" spans="1:10" s="1" customFormat="1" ht="27" customHeight="1">
      <c r="A29" s="40" t="s">
        <v>624</v>
      </c>
      <c r="B29" s="40"/>
      <c r="C29" s="40"/>
      <c r="D29" s="40"/>
      <c r="E29" s="40"/>
      <c r="F29" s="40"/>
      <c r="G29" s="40"/>
      <c r="H29" s="40"/>
      <c r="I29" s="40"/>
      <c r="J29" s="40"/>
    </row>
    <row r="30" spans="1:10" s="1" customFormat="1" ht="18.75" customHeight="1">
      <c r="A30" s="40" t="s">
        <v>625</v>
      </c>
      <c r="B30" s="40"/>
      <c r="C30" s="40"/>
      <c r="D30" s="40"/>
      <c r="E30" s="40"/>
      <c r="F30" s="40"/>
      <c r="G30" s="40"/>
      <c r="H30" s="40"/>
      <c r="I30" s="40"/>
      <c r="J30" s="40"/>
    </row>
    <row r="31" spans="1:10" s="1" customFormat="1" ht="18" customHeight="1">
      <c r="A31" s="40" t="s">
        <v>682</v>
      </c>
      <c r="B31" s="40"/>
      <c r="C31" s="40"/>
      <c r="D31" s="40"/>
      <c r="E31" s="40"/>
      <c r="F31" s="40"/>
      <c r="G31" s="40"/>
      <c r="H31" s="40"/>
      <c r="I31" s="40"/>
      <c r="J31" s="40"/>
    </row>
    <row r="32" spans="1:10" s="1" customFormat="1" ht="18" customHeight="1">
      <c r="A32" s="40" t="s">
        <v>683</v>
      </c>
      <c r="B32" s="40"/>
      <c r="C32" s="40"/>
      <c r="D32" s="40"/>
      <c r="E32" s="40"/>
      <c r="F32" s="40"/>
      <c r="G32" s="40"/>
      <c r="H32" s="40"/>
      <c r="I32" s="40"/>
      <c r="J32" s="40"/>
    </row>
    <row r="33" spans="1:10" s="1" customFormat="1" ht="18" customHeight="1">
      <c r="A33" s="40" t="s">
        <v>684</v>
      </c>
      <c r="B33" s="40"/>
      <c r="C33" s="40"/>
      <c r="D33" s="40"/>
      <c r="E33" s="40"/>
      <c r="F33" s="40"/>
      <c r="G33" s="40"/>
      <c r="H33" s="40"/>
      <c r="I33" s="40"/>
      <c r="J33" s="40"/>
    </row>
    <row r="34" spans="1:10" s="1" customFormat="1" ht="24" customHeight="1">
      <c r="A34" s="40" t="s">
        <v>685</v>
      </c>
      <c r="B34" s="40"/>
      <c r="C34" s="40"/>
      <c r="D34" s="40"/>
      <c r="E34" s="40"/>
      <c r="F34" s="40"/>
      <c r="G34" s="40"/>
      <c r="H34" s="40"/>
      <c r="I34" s="40"/>
      <c r="J34" s="40"/>
    </row>
  </sheetData>
  <sheetProtection/>
  <mergeCells count="40">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9:J29"/>
    <mergeCell ref="A30:J30"/>
    <mergeCell ref="A31:J31"/>
    <mergeCell ref="A32:J32"/>
    <mergeCell ref="A33:J33"/>
    <mergeCell ref="A34:J34"/>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 footer="0.5"/>
  <pageSetup orientation="landscape" paperSize="9"/>
</worksheet>
</file>

<file path=xl/worksheets/sheet16.xml><?xml version="1.0" encoding="utf-8"?>
<worksheet xmlns="http://schemas.openxmlformats.org/spreadsheetml/2006/main" xmlns:r="http://schemas.openxmlformats.org/officeDocument/2006/relationships">
  <dimension ref="A2:HX35"/>
  <sheetViews>
    <sheetView zoomScaleSheetLayoutView="100" workbookViewId="0" topLeftCell="A6">
      <selection activeCell="P17" sqref="P17"/>
    </sheetView>
  </sheetViews>
  <sheetFormatPr defaultColWidth="10.28125" defaultRowHeight="12.75"/>
  <cols>
    <col min="1" max="2" width="12.7109375" style="1" customWidth="1"/>
    <col min="3" max="3" width="23.57421875" style="1" customWidth="1"/>
    <col min="4" max="4" width="12.8515625" style="5" customWidth="1"/>
    <col min="5" max="6" width="12.8515625" style="1" customWidth="1"/>
    <col min="7" max="7" width="14.0039062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6" t="s">
        <v>627</v>
      </c>
      <c r="B2" s="6"/>
      <c r="C2" s="6"/>
      <c r="D2" s="6"/>
      <c r="E2" s="6"/>
      <c r="F2" s="6"/>
      <c r="G2" s="6"/>
      <c r="H2" s="6"/>
      <c r="I2" s="6"/>
      <c r="J2" s="6"/>
    </row>
    <row r="3" spans="1:10" s="2" customFormat="1" ht="27.75" customHeight="1">
      <c r="A3" s="7" t="s">
        <v>628</v>
      </c>
      <c r="B3" s="7"/>
      <c r="C3" s="7"/>
      <c r="D3" s="8"/>
      <c r="E3" s="8"/>
      <c r="F3" s="8"/>
      <c r="G3" s="8"/>
      <c r="H3" s="9" t="s">
        <v>3</v>
      </c>
      <c r="I3" s="9"/>
      <c r="J3" s="42" t="s">
        <v>629</v>
      </c>
    </row>
    <row r="4" spans="1:232" s="3" customFormat="1" ht="18" customHeight="1">
      <c r="A4" s="10" t="s">
        <v>630</v>
      </c>
      <c r="B4" s="10"/>
      <c r="C4" s="11" t="s">
        <v>575</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row>
    <row r="5" spans="1:232" s="4" customFormat="1" ht="18" customHeight="1">
      <c r="A5" s="10" t="s">
        <v>631</v>
      </c>
      <c r="B5" s="10"/>
      <c r="C5" s="12" t="s">
        <v>632</v>
      </c>
      <c r="D5" s="11"/>
      <c r="E5" s="12"/>
      <c r="F5" s="10" t="s">
        <v>633</v>
      </c>
      <c r="G5" s="11" t="s">
        <v>634</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row>
    <row r="6" spans="1:232" s="4" customFormat="1" ht="36" customHeight="1">
      <c r="A6" s="10" t="s">
        <v>699</v>
      </c>
      <c r="B6" s="10"/>
      <c r="C6" s="10"/>
      <c r="D6" s="10" t="s">
        <v>636</v>
      </c>
      <c r="E6" s="10" t="s">
        <v>458</v>
      </c>
      <c r="F6" s="10" t="s">
        <v>637</v>
      </c>
      <c r="G6" s="10" t="s">
        <v>638</v>
      </c>
      <c r="H6" s="10" t="s">
        <v>639</v>
      </c>
      <c r="I6" s="10" t="s">
        <v>640</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row>
    <row r="7" spans="1:232" s="4" customFormat="1" ht="36" customHeight="1">
      <c r="A7" s="10"/>
      <c r="B7" s="10"/>
      <c r="C7" s="13" t="s">
        <v>641</v>
      </c>
      <c r="D7" s="14">
        <v>836812.5</v>
      </c>
      <c r="E7" s="14">
        <v>836812.5</v>
      </c>
      <c r="F7" s="14">
        <v>836812.5</v>
      </c>
      <c r="G7" s="10">
        <v>10</v>
      </c>
      <c r="H7" s="15">
        <v>1</v>
      </c>
      <c r="I7" s="16">
        <v>10</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row>
    <row r="8" spans="1:232" s="4" customFormat="1" ht="36" customHeight="1">
      <c r="A8" s="10"/>
      <c r="B8" s="10"/>
      <c r="C8" s="13" t="s">
        <v>642</v>
      </c>
      <c r="D8" s="14">
        <v>836812.5</v>
      </c>
      <c r="E8" s="14">
        <v>836812.5</v>
      </c>
      <c r="F8" s="14">
        <v>836812.5</v>
      </c>
      <c r="G8" s="10" t="s">
        <v>462</v>
      </c>
      <c r="H8" s="14"/>
      <c r="I8" s="16" t="s">
        <v>462</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row>
    <row r="9" spans="1:232" s="4" customFormat="1" ht="36" customHeight="1">
      <c r="A9" s="10"/>
      <c r="B9" s="10"/>
      <c r="C9" s="13" t="s">
        <v>643</v>
      </c>
      <c r="D9" s="16"/>
      <c r="E9" s="14"/>
      <c r="F9" s="14"/>
      <c r="G9" s="10" t="s">
        <v>462</v>
      </c>
      <c r="H9" s="14"/>
      <c r="I9" s="16" t="s">
        <v>462</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row>
    <row r="10" spans="1:10" s="1" customFormat="1" ht="36" customHeight="1">
      <c r="A10" s="10"/>
      <c r="B10" s="10"/>
      <c r="C10" s="13" t="s">
        <v>644</v>
      </c>
      <c r="D10" s="16" t="s">
        <v>462</v>
      </c>
      <c r="E10" s="16" t="s">
        <v>462</v>
      </c>
      <c r="F10" s="16" t="s">
        <v>462</v>
      </c>
      <c r="G10" s="10" t="s">
        <v>462</v>
      </c>
      <c r="H10" s="14"/>
      <c r="I10" s="16" t="s">
        <v>462</v>
      </c>
      <c r="J10" s="16"/>
    </row>
    <row r="11" spans="1:10" s="1" customFormat="1" ht="18" customHeight="1">
      <c r="A11" s="10" t="s">
        <v>645</v>
      </c>
      <c r="B11" s="10" t="s">
        <v>646</v>
      </c>
      <c r="C11" s="10"/>
      <c r="D11" s="10"/>
      <c r="E11" s="10"/>
      <c r="F11" s="16" t="s">
        <v>552</v>
      </c>
      <c r="G11" s="16"/>
      <c r="H11" s="16"/>
      <c r="I11" s="16"/>
      <c r="J11" s="16"/>
    </row>
    <row r="12" spans="1:10" s="1" customFormat="1" ht="45.75" customHeight="1">
      <c r="A12" s="10"/>
      <c r="B12" s="17" t="s">
        <v>700</v>
      </c>
      <c r="C12" s="18"/>
      <c r="D12" s="50"/>
      <c r="E12" s="19"/>
      <c r="F12" s="20" t="s">
        <v>701</v>
      </c>
      <c r="G12" s="20"/>
      <c r="H12" s="20"/>
      <c r="I12" s="20"/>
      <c r="J12" s="20"/>
    </row>
    <row r="13" spans="1:10" s="1" customFormat="1" ht="36" customHeight="1">
      <c r="A13" s="21" t="s">
        <v>649</v>
      </c>
      <c r="B13" s="22"/>
      <c r="C13" s="23"/>
      <c r="D13" s="21" t="s">
        <v>650</v>
      </c>
      <c r="E13" s="22"/>
      <c r="F13" s="23"/>
      <c r="G13" s="24" t="s">
        <v>591</v>
      </c>
      <c r="H13" s="24" t="s">
        <v>638</v>
      </c>
      <c r="I13" s="24" t="s">
        <v>640</v>
      </c>
      <c r="J13" s="24" t="s">
        <v>592</v>
      </c>
    </row>
    <row r="14" spans="1:10" s="1" customFormat="1" ht="36" customHeight="1">
      <c r="A14" s="25" t="s">
        <v>585</v>
      </c>
      <c r="B14" s="10" t="s">
        <v>586</v>
      </c>
      <c r="C14" s="10" t="s">
        <v>587</v>
      </c>
      <c r="D14" s="10" t="s">
        <v>588</v>
      </c>
      <c r="E14" s="10" t="s">
        <v>589</v>
      </c>
      <c r="F14" s="26" t="s">
        <v>590</v>
      </c>
      <c r="G14" s="27"/>
      <c r="H14" s="27"/>
      <c r="I14" s="27"/>
      <c r="J14" s="27"/>
    </row>
    <row r="15" spans="1:10" s="1" customFormat="1" ht="28.5" customHeight="1">
      <c r="A15" s="28" t="s">
        <v>593</v>
      </c>
      <c r="B15" s="29" t="s">
        <v>594</v>
      </c>
      <c r="C15" s="30" t="s">
        <v>702</v>
      </c>
      <c r="D15" s="28" t="s">
        <v>596</v>
      </c>
      <c r="E15" s="10">
        <v>2199</v>
      </c>
      <c r="F15" s="10" t="s">
        <v>688</v>
      </c>
      <c r="G15" s="10">
        <v>2199</v>
      </c>
      <c r="H15" s="56">
        <v>5</v>
      </c>
      <c r="I15" s="56">
        <v>5</v>
      </c>
      <c r="J15" s="56"/>
    </row>
    <row r="16" spans="1:10" s="1" customFormat="1" ht="21" customHeight="1">
      <c r="A16" s="28"/>
      <c r="B16" s="57"/>
      <c r="C16" s="30" t="s">
        <v>703</v>
      </c>
      <c r="D16" s="28" t="s">
        <v>601</v>
      </c>
      <c r="E16" s="32">
        <v>3</v>
      </c>
      <c r="F16" s="10" t="s">
        <v>688</v>
      </c>
      <c r="G16" s="32">
        <v>3</v>
      </c>
      <c r="H16" s="56">
        <v>5</v>
      </c>
      <c r="I16" s="56">
        <v>5</v>
      </c>
      <c r="J16" s="56"/>
    </row>
    <row r="17" spans="1:10" s="1" customFormat="1" ht="21" customHeight="1">
      <c r="A17" s="28"/>
      <c r="B17" s="57" t="s">
        <v>599</v>
      </c>
      <c r="C17" s="30" t="s">
        <v>704</v>
      </c>
      <c r="D17" s="28" t="s">
        <v>601</v>
      </c>
      <c r="E17" s="32">
        <v>100</v>
      </c>
      <c r="F17" s="26" t="s">
        <v>603</v>
      </c>
      <c r="G17" s="32">
        <v>100</v>
      </c>
      <c r="H17" s="31">
        <v>10</v>
      </c>
      <c r="I17" s="31">
        <v>10</v>
      </c>
      <c r="J17" s="31"/>
    </row>
    <row r="18" spans="1:10" s="1" customFormat="1" ht="18" customHeight="1">
      <c r="A18" s="28"/>
      <c r="B18" s="57"/>
      <c r="C18" s="30" t="s">
        <v>600</v>
      </c>
      <c r="D18" s="28" t="s">
        <v>601</v>
      </c>
      <c r="E18" s="32">
        <v>100</v>
      </c>
      <c r="F18" s="26" t="s">
        <v>603</v>
      </c>
      <c r="G18" s="32">
        <v>100</v>
      </c>
      <c r="H18" s="31">
        <v>10</v>
      </c>
      <c r="I18" s="31">
        <v>10</v>
      </c>
      <c r="J18" s="31"/>
    </row>
    <row r="19" spans="1:10" s="1" customFormat="1" ht="18" customHeight="1">
      <c r="A19" s="28"/>
      <c r="B19" s="29" t="s">
        <v>604</v>
      </c>
      <c r="C19" s="30" t="s">
        <v>705</v>
      </c>
      <c r="D19" s="28" t="s">
        <v>601</v>
      </c>
      <c r="E19" s="32">
        <v>100</v>
      </c>
      <c r="F19" s="26" t="s">
        <v>603</v>
      </c>
      <c r="G19" s="32">
        <v>100</v>
      </c>
      <c r="H19" s="31">
        <v>10</v>
      </c>
      <c r="I19" s="31">
        <v>10</v>
      </c>
      <c r="J19" s="31"/>
    </row>
    <row r="20" spans="1:10" s="1" customFormat="1" ht="18" customHeight="1">
      <c r="A20" s="28"/>
      <c r="B20" s="29" t="s">
        <v>606</v>
      </c>
      <c r="C20" s="30" t="s">
        <v>706</v>
      </c>
      <c r="D20" s="28" t="s">
        <v>601</v>
      </c>
      <c r="E20" s="71">
        <f>1250/2</f>
        <v>625</v>
      </c>
      <c r="F20" s="72" t="s">
        <v>707</v>
      </c>
      <c r="G20" s="71">
        <f>1250/2</f>
        <v>625</v>
      </c>
      <c r="H20" s="31">
        <v>5</v>
      </c>
      <c r="I20" s="31">
        <v>5</v>
      </c>
      <c r="J20" s="56"/>
    </row>
    <row r="21" spans="1:10" s="1" customFormat="1" ht="18" customHeight="1">
      <c r="A21" s="28"/>
      <c r="B21" s="34"/>
      <c r="C21" s="30" t="s">
        <v>708</v>
      </c>
      <c r="D21" s="28" t="s">
        <v>601</v>
      </c>
      <c r="E21" s="71">
        <f>625/2</f>
        <v>312.5</v>
      </c>
      <c r="F21" s="72" t="s">
        <v>707</v>
      </c>
      <c r="G21" s="71">
        <f>625/2</f>
        <v>312.5</v>
      </c>
      <c r="H21" s="73">
        <v>5</v>
      </c>
      <c r="I21" s="73">
        <v>5</v>
      </c>
      <c r="J21" s="56"/>
    </row>
    <row r="22" spans="1:10" s="1" customFormat="1" ht="30" customHeight="1">
      <c r="A22" s="28" t="s">
        <v>608</v>
      </c>
      <c r="B22" s="29" t="s">
        <v>609</v>
      </c>
      <c r="C22" s="30" t="s">
        <v>709</v>
      </c>
      <c r="D22" s="32"/>
      <c r="E22" s="32" t="s">
        <v>614</v>
      </c>
      <c r="F22" s="32"/>
      <c r="G22" s="32" t="s">
        <v>614</v>
      </c>
      <c r="H22" s="32">
        <v>10</v>
      </c>
      <c r="I22" s="16">
        <v>10</v>
      </c>
      <c r="J22" s="32"/>
    </row>
    <row r="23" spans="1:10" s="1" customFormat="1" ht="30" customHeight="1">
      <c r="A23" s="28"/>
      <c r="B23" s="57"/>
      <c r="C23" s="30" t="s">
        <v>710</v>
      </c>
      <c r="D23" s="32"/>
      <c r="E23" s="32" t="s">
        <v>611</v>
      </c>
      <c r="F23" s="32"/>
      <c r="G23" s="32" t="s">
        <v>611</v>
      </c>
      <c r="H23" s="32">
        <v>10</v>
      </c>
      <c r="I23" s="16">
        <v>10</v>
      </c>
      <c r="J23" s="32"/>
    </row>
    <row r="24" spans="1:10" s="1" customFormat="1" ht="30" customHeight="1">
      <c r="A24" s="28"/>
      <c r="B24" s="34"/>
      <c r="C24" s="30" t="s">
        <v>695</v>
      </c>
      <c r="D24" s="32" t="s">
        <v>601</v>
      </c>
      <c r="E24" s="32">
        <v>100</v>
      </c>
      <c r="F24" s="32" t="s">
        <v>603</v>
      </c>
      <c r="G24" s="32">
        <v>100</v>
      </c>
      <c r="H24" s="32">
        <v>10</v>
      </c>
      <c r="I24" s="16">
        <v>10</v>
      </c>
      <c r="J24" s="32"/>
    </row>
    <row r="25" spans="1:10" s="1" customFormat="1" ht="30" customHeight="1">
      <c r="A25" s="36" t="s">
        <v>618</v>
      </c>
      <c r="B25" s="37" t="s">
        <v>619</v>
      </c>
      <c r="C25" s="30" t="s">
        <v>676</v>
      </c>
      <c r="D25" s="32" t="s">
        <v>596</v>
      </c>
      <c r="E25" s="32">
        <v>95</v>
      </c>
      <c r="F25" s="32" t="s">
        <v>603</v>
      </c>
      <c r="G25" s="32">
        <v>95</v>
      </c>
      <c r="H25" s="32">
        <v>5</v>
      </c>
      <c r="I25" s="16">
        <v>5</v>
      </c>
      <c r="J25" s="32"/>
    </row>
    <row r="26" spans="1:10" s="1" customFormat="1" ht="30" customHeight="1">
      <c r="A26" s="61"/>
      <c r="B26" s="62"/>
      <c r="C26" s="30" t="s">
        <v>678</v>
      </c>
      <c r="D26" s="32" t="s">
        <v>596</v>
      </c>
      <c r="E26" s="32">
        <v>95</v>
      </c>
      <c r="F26" s="32" t="s">
        <v>603</v>
      </c>
      <c r="G26" s="32">
        <v>95</v>
      </c>
      <c r="H26" s="32">
        <v>5</v>
      </c>
      <c r="I26" s="16">
        <v>5</v>
      </c>
      <c r="J26" s="32" t="s">
        <v>5</v>
      </c>
    </row>
    <row r="27" spans="1:10" s="1" customFormat="1" ht="54" customHeight="1">
      <c r="A27" s="38" t="s">
        <v>679</v>
      </c>
      <c r="B27" s="38"/>
      <c r="C27" s="38"/>
      <c r="D27" s="74" t="s">
        <v>535</v>
      </c>
      <c r="E27" s="74"/>
      <c r="F27" s="74"/>
      <c r="G27" s="74"/>
      <c r="H27" s="74"/>
      <c r="I27" s="74"/>
      <c r="J27" s="74"/>
    </row>
    <row r="28" spans="1:10" s="1" customFormat="1" ht="25.5" customHeight="1">
      <c r="A28" s="38" t="s">
        <v>680</v>
      </c>
      <c r="B28" s="38"/>
      <c r="C28" s="38"/>
      <c r="D28" s="38"/>
      <c r="E28" s="38"/>
      <c r="F28" s="38"/>
      <c r="G28" s="38"/>
      <c r="H28" s="38">
        <v>100</v>
      </c>
      <c r="I28" s="16">
        <f>I7+I15+I16+I17+I19+I20+I21+I22+I24+I23+I25+I26+I18</f>
        <v>100</v>
      </c>
      <c r="J28" s="45" t="s">
        <v>681</v>
      </c>
    </row>
    <row r="29" spans="1:10" s="1" customFormat="1" ht="28.5" customHeight="1">
      <c r="A29" s="40" t="s">
        <v>623</v>
      </c>
      <c r="B29" s="41"/>
      <c r="C29" s="41"/>
      <c r="D29" s="41"/>
      <c r="E29" s="41"/>
      <c r="F29" s="41"/>
      <c r="G29" s="41"/>
      <c r="H29" s="41"/>
      <c r="I29" s="41"/>
      <c r="J29" s="46"/>
    </row>
    <row r="30" spans="1:10" s="1" customFormat="1" ht="27" customHeight="1">
      <c r="A30" s="40" t="s">
        <v>624</v>
      </c>
      <c r="B30" s="40"/>
      <c r="C30" s="40"/>
      <c r="D30" s="40"/>
      <c r="E30" s="40"/>
      <c r="F30" s="40"/>
      <c r="G30" s="40"/>
      <c r="H30" s="40"/>
      <c r="I30" s="40"/>
      <c r="J30" s="40"/>
    </row>
    <row r="31" spans="1:10" s="1" customFormat="1" ht="18.75" customHeight="1">
      <c r="A31" s="40" t="s">
        <v>625</v>
      </c>
      <c r="B31" s="40"/>
      <c r="C31" s="40"/>
      <c r="D31" s="40"/>
      <c r="E31" s="40"/>
      <c r="F31" s="40"/>
      <c r="G31" s="40"/>
      <c r="H31" s="40"/>
      <c r="I31" s="40"/>
      <c r="J31" s="40"/>
    </row>
    <row r="32" spans="1:10" s="1" customFormat="1" ht="18" customHeight="1">
      <c r="A32" s="40" t="s">
        <v>682</v>
      </c>
      <c r="B32" s="40"/>
      <c r="C32" s="40"/>
      <c r="D32" s="40"/>
      <c r="E32" s="40"/>
      <c r="F32" s="40"/>
      <c r="G32" s="40"/>
      <c r="H32" s="40"/>
      <c r="I32" s="40"/>
      <c r="J32" s="40"/>
    </row>
    <row r="33" spans="1:10" s="1" customFormat="1" ht="18" customHeight="1">
      <c r="A33" s="40" t="s">
        <v>683</v>
      </c>
      <c r="B33" s="40"/>
      <c r="C33" s="40"/>
      <c r="D33" s="40"/>
      <c r="E33" s="40"/>
      <c r="F33" s="40"/>
      <c r="G33" s="40"/>
      <c r="H33" s="40"/>
      <c r="I33" s="40"/>
      <c r="J33" s="40"/>
    </row>
    <row r="34" spans="1:10" s="1" customFormat="1" ht="18" customHeight="1">
      <c r="A34" s="40" t="s">
        <v>684</v>
      </c>
      <c r="B34" s="40"/>
      <c r="C34" s="40"/>
      <c r="D34" s="40"/>
      <c r="E34" s="40"/>
      <c r="F34" s="40"/>
      <c r="G34" s="40"/>
      <c r="H34" s="40"/>
      <c r="I34" s="40"/>
      <c r="J34" s="40"/>
    </row>
    <row r="35" spans="1:10" s="1" customFormat="1" ht="24" customHeight="1">
      <c r="A35" s="40" t="s">
        <v>685</v>
      </c>
      <c r="B35" s="40"/>
      <c r="C35" s="40"/>
      <c r="D35" s="40"/>
      <c r="E35" s="40"/>
      <c r="F35" s="40"/>
      <c r="G35" s="40"/>
      <c r="H35" s="40"/>
      <c r="I35" s="40"/>
      <c r="J35" s="40"/>
    </row>
  </sheetData>
  <sheetProtection/>
  <mergeCells count="42">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30:J30"/>
    <mergeCell ref="A31:J31"/>
    <mergeCell ref="A32:J32"/>
    <mergeCell ref="A33:J33"/>
    <mergeCell ref="A34:J34"/>
    <mergeCell ref="A35:J35"/>
    <mergeCell ref="A11:A12"/>
    <mergeCell ref="A15:A21"/>
    <mergeCell ref="A22:A24"/>
    <mergeCell ref="A25:A26"/>
    <mergeCell ref="B15:B16"/>
    <mergeCell ref="B17:B18"/>
    <mergeCell ref="B20:B21"/>
    <mergeCell ref="B22:B24"/>
    <mergeCell ref="B25:B26"/>
    <mergeCell ref="G13:G14"/>
    <mergeCell ref="H13:H14"/>
    <mergeCell ref="I13:I14"/>
    <mergeCell ref="J13:J14"/>
    <mergeCell ref="A6:B10"/>
  </mergeCells>
  <printOptions/>
  <pageMargins left="0.75" right="0.75" top="1" bottom="1" header="0.5" footer="0.5"/>
  <pageSetup orientation="landscape" paperSize="9"/>
</worksheet>
</file>

<file path=xl/worksheets/sheet17.xml><?xml version="1.0" encoding="utf-8"?>
<worksheet xmlns="http://schemas.openxmlformats.org/spreadsheetml/2006/main" xmlns:r="http://schemas.openxmlformats.org/officeDocument/2006/relationships">
  <dimension ref="A2:HW31"/>
  <sheetViews>
    <sheetView zoomScaleSheetLayoutView="100" workbookViewId="0" topLeftCell="A11">
      <selection activeCell="M23" sqref="M23"/>
    </sheetView>
  </sheetViews>
  <sheetFormatPr defaultColWidth="10.28125" defaultRowHeight="12.75"/>
  <cols>
    <col min="1" max="2" width="12.7109375" style="1" customWidth="1"/>
    <col min="3" max="3" width="23.57421875" style="1" customWidth="1"/>
    <col min="4" max="4" width="12.8515625" style="5" customWidth="1"/>
    <col min="5" max="6" width="12.8515625" style="1" customWidth="1"/>
    <col min="7" max="7" width="14.0039062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6" t="s">
        <v>627</v>
      </c>
      <c r="B2" s="6"/>
      <c r="C2" s="6"/>
      <c r="D2" s="6"/>
      <c r="E2" s="6"/>
      <c r="F2" s="6"/>
      <c r="G2" s="6"/>
      <c r="H2" s="6"/>
      <c r="I2" s="6"/>
      <c r="J2" s="6"/>
    </row>
    <row r="3" spans="1:10" s="2" customFormat="1" ht="27.75" customHeight="1">
      <c r="A3" s="7" t="s">
        <v>628</v>
      </c>
      <c r="B3" s="7"/>
      <c r="C3" s="7"/>
      <c r="D3" s="8"/>
      <c r="E3" s="8"/>
      <c r="F3" s="8"/>
      <c r="G3" s="8"/>
      <c r="H3" s="9" t="s">
        <v>3</v>
      </c>
      <c r="I3" s="9"/>
      <c r="J3" s="42" t="s">
        <v>629</v>
      </c>
    </row>
    <row r="4" spans="1:231" s="3" customFormat="1" ht="18" customHeight="1">
      <c r="A4" s="10" t="s">
        <v>630</v>
      </c>
      <c r="B4" s="10"/>
      <c r="C4" s="11" t="s">
        <v>578</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row>
    <row r="5" spans="1:231" s="4" customFormat="1" ht="18" customHeight="1">
      <c r="A5" s="10" t="s">
        <v>631</v>
      </c>
      <c r="B5" s="10"/>
      <c r="C5" s="12" t="s">
        <v>632</v>
      </c>
      <c r="D5" s="11"/>
      <c r="E5" s="12"/>
      <c r="F5" s="10" t="s">
        <v>633</v>
      </c>
      <c r="G5" s="11" t="s">
        <v>634</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row>
    <row r="6" spans="1:231" s="4" customFormat="1" ht="36" customHeight="1">
      <c r="A6" s="10" t="s">
        <v>635</v>
      </c>
      <c r="B6" s="10"/>
      <c r="C6" s="10"/>
      <c r="D6" s="10" t="s">
        <v>636</v>
      </c>
      <c r="E6" s="10" t="s">
        <v>458</v>
      </c>
      <c r="F6" s="10" t="s">
        <v>637</v>
      </c>
      <c r="G6" s="10" t="s">
        <v>638</v>
      </c>
      <c r="H6" s="10" t="s">
        <v>639</v>
      </c>
      <c r="I6" s="10" t="s">
        <v>640</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row>
    <row r="7" spans="1:231" s="4" customFormat="1" ht="36" customHeight="1">
      <c r="A7" s="10"/>
      <c r="B7" s="10"/>
      <c r="C7" s="13" t="s">
        <v>641</v>
      </c>
      <c r="D7" s="14">
        <v>67088.5</v>
      </c>
      <c r="E7" s="14">
        <v>67088.5</v>
      </c>
      <c r="F7" s="14">
        <v>67088.5</v>
      </c>
      <c r="G7" s="10">
        <v>10</v>
      </c>
      <c r="H7" s="15">
        <v>1</v>
      </c>
      <c r="I7" s="16">
        <v>10</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row>
    <row r="8" spans="1:231" s="4" customFormat="1" ht="36" customHeight="1">
      <c r="A8" s="10"/>
      <c r="B8" s="10"/>
      <c r="C8" s="13" t="s">
        <v>642</v>
      </c>
      <c r="D8" s="14">
        <v>67088.5</v>
      </c>
      <c r="E8" s="14">
        <v>67088.5</v>
      </c>
      <c r="F8" s="14">
        <v>67088.5</v>
      </c>
      <c r="G8" s="10" t="s">
        <v>462</v>
      </c>
      <c r="H8" s="14"/>
      <c r="I8" s="16" t="s">
        <v>462</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row>
    <row r="9" spans="1:231" s="4" customFormat="1" ht="36" customHeight="1">
      <c r="A9" s="10"/>
      <c r="B9" s="10"/>
      <c r="C9" s="13" t="s">
        <v>643</v>
      </c>
      <c r="D9" s="16"/>
      <c r="E9" s="14"/>
      <c r="F9" s="14"/>
      <c r="G9" s="10" t="s">
        <v>462</v>
      </c>
      <c r="H9" s="14"/>
      <c r="I9" s="16" t="s">
        <v>462</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row>
    <row r="10" spans="1:10" s="1" customFormat="1" ht="36" customHeight="1">
      <c r="A10" s="10"/>
      <c r="B10" s="10"/>
      <c r="C10" s="13" t="s">
        <v>644</v>
      </c>
      <c r="D10" s="16" t="s">
        <v>462</v>
      </c>
      <c r="E10" s="16"/>
      <c r="F10" s="16"/>
      <c r="G10" s="10" t="s">
        <v>462</v>
      </c>
      <c r="H10" s="14"/>
      <c r="I10" s="16" t="s">
        <v>462</v>
      </c>
      <c r="J10" s="16"/>
    </row>
    <row r="11" spans="1:11" s="47" customFormat="1" ht="18" customHeight="1">
      <c r="A11" s="10" t="s">
        <v>645</v>
      </c>
      <c r="B11" s="10" t="s">
        <v>646</v>
      </c>
      <c r="C11" s="10"/>
      <c r="D11" s="10"/>
      <c r="E11" s="10"/>
      <c r="F11" s="16" t="s">
        <v>552</v>
      </c>
      <c r="G11" s="16"/>
      <c r="H11" s="16"/>
      <c r="I11" s="16"/>
      <c r="J11" s="16"/>
      <c r="K11" s="1"/>
    </row>
    <row r="12" spans="1:11" s="47" customFormat="1" ht="45.75" customHeight="1">
      <c r="A12" s="10"/>
      <c r="B12" s="49" t="s">
        <v>711</v>
      </c>
      <c r="C12" s="50"/>
      <c r="D12" s="50"/>
      <c r="E12" s="51"/>
      <c r="F12" s="20" t="s">
        <v>712</v>
      </c>
      <c r="G12" s="20"/>
      <c r="H12" s="20"/>
      <c r="I12" s="20"/>
      <c r="J12" s="20"/>
      <c r="K12" s="1"/>
    </row>
    <row r="13" spans="1:11" s="47" customFormat="1" ht="36" customHeight="1">
      <c r="A13" s="25" t="s">
        <v>649</v>
      </c>
      <c r="B13" s="52"/>
      <c r="C13" s="53"/>
      <c r="D13" s="25" t="s">
        <v>650</v>
      </c>
      <c r="E13" s="52"/>
      <c r="F13" s="53"/>
      <c r="G13" s="54" t="s">
        <v>591</v>
      </c>
      <c r="H13" s="54" t="s">
        <v>638</v>
      </c>
      <c r="I13" s="54" t="s">
        <v>640</v>
      </c>
      <c r="J13" s="54" t="s">
        <v>592</v>
      </c>
      <c r="K13" s="1"/>
    </row>
    <row r="14" spans="1:11" s="47" customFormat="1" ht="36" customHeight="1">
      <c r="A14" s="25" t="s">
        <v>585</v>
      </c>
      <c r="B14" s="10" t="s">
        <v>586</v>
      </c>
      <c r="C14" s="10" t="s">
        <v>587</v>
      </c>
      <c r="D14" s="10" t="s">
        <v>588</v>
      </c>
      <c r="E14" s="10" t="s">
        <v>589</v>
      </c>
      <c r="F14" s="10" t="s">
        <v>590</v>
      </c>
      <c r="G14" s="55"/>
      <c r="H14" s="55"/>
      <c r="I14" s="55"/>
      <c r="J14" s="55"/>
      <c r="K14" s="1"/>
    </row>
    <row r="15" spans="1:11" s="47" customFormat="1" ht="37.5" customHeight="1">
      <c r="A15" s="29" t="s">
        <v>593</v>
      </c>
      <c r="B15" s="29" t="s">
        <v>594</v>
      </c>
      <c r="C15" s="30" t="s">
        <v>713</v>
      </c>
      <c r="D15" s="28" t="s">
        <v>596</v>
      </c>
      <c r="E15" s="10">
        <v>20</v>
      </c>
      <c r="F15" s="10" t="s">
        <v>714</v>
      </c>
      <c r="G15" s="56">
        <v>20</v>
      </c>
      <c r="H15" s="56">
        <v>20</v>
      </c>
      <c r="I15" s="65">
        <v>20</v>
      </c>
      <c r="J15" s="56"/>
      <c r="K15" s="1"/>
    </row>
    <row r="16" spans="1:11" s="47" customFormat="1" ht="24.75" customHeight="1">
      <c r="A16" s="57"/>
      <c r="B16" s="29" t="s">
        <v>599</v>
      </c>
      <c r="C16" s="30" t="s">
        <v>715</v>
      </c>
      <c r="D16" s="28" t="s">
        <v>662</v>
      </c>
      <c r="E16" s="32">
        <v>100</v>
      </c>
      <c r="F16" s="10" t="s">
        <v>603</v>
      </c>
      <c r="G16" s="58">
        <v>100</v>
      </c>
      <c r="H16" s="56">
        <v>15</v>
      </c>
      <c r="I16" s="65">
        <v>15</v>
      </c>
      <c r="J16" s="56"/>
      <c r="K16" s="1"/>
    </row>
    <row r="17" spans="1:11" s="47" customFormat="1" ht="22.5" customHeight="1">
      <c r="A17" s="57"/>
      <c r="B17" s="29" t="s">
        <v>604</v>
      </c>
      <c r="C17" s="30" t="s">
        <v>716</v>
      </c>
      <c r="D17" s="28"/>
      <c r="E17" s="32" t="s">
        <v>717</v>
      </c>
      <c r="F17" s="10"/>
      <c r="G17" s="58" t="s">
        <v>717</v>
      </c>
      <c r="H17" s="56">
        <v>15</v>
      </c>
      <c r="I17" s="65">
        <v>15</v>
      </c>
      <c r="J17" s="56"/>
      <c r="K17" s="1"/>
    </row>
    <row r="18" spans="1:17" s="48" customFormat="1" ht="30" customHeight="1">
      <c r="A18" s="28" t="s">
        <v>608</v>
      </c>
      <c r="B18" s="29" t="s">
        <v>609</v>
      </c>
      <c r="C18" s="30" t="s">
        <v>718</v>
      </c>
      <c r="D18" s="28"/>
      <c r="E18" s="32" t="s">
        <v>614</v>
      </c>
      <c r="F18" s="10"/>
      <c r="G18" s="32" t="s">
        <v>614</v>
      </c>
      <c r="H18" s="56">
        <v>10</v>
      </c>
      <c r="I18" s="16">
        <v>10</v>
      </c>
      <c r="J18" s="56"/>
      <c r="K18" s="66"/>
      <c r="Q18" s="70"/>
    </row>
    <row r="19" spans="1:17" s="48" customFormat="1" ht="30" customHeight="1">
      <c r="A19" s="28"/>
      <c r="B19" s="57"/>
      <c r="C19" s="30" t="s">
        <v>719</v>
      </c>
      <c r="D19" s="28" t="s">
        <v>601</v>
      </c>
      <c r="E19" s="32">
        <v>100</v>
      </c>
      <c r="F19" s="10" t="s">
        <v>603</v>
      </c>
      <c r="G19" s="58">
        <v>100</v>
      </c>
      <c r="H19" s="59">
        <v>10</v>
      </c>
      <c r="I19" s="16">
        <v>10</v>
      </c>
      <c r="J19" s="56"/>
      <c r="K19" s="66"/>
      <c r="Q19" s="70"/>
    </row>
    <row r="20" spans="1:11" s="47" customFormat="1" ht="30" customHeight="1">
      <c r="A20" s="28"/>
      <c r="B20" s="34"/>
      <c r="C20" s="30" t="s">
        <v>720</v>
      </c>
      <c r="D20" s="28"/>
      <c r="E20" s="60" t="s">
        <v>721</v>
      </c>
      <c r="F20" s="60"/>
      <c r="G20" s="60" t="s">
        <v>721</v>
      </c>
      <c r="H20" s="60">
        <v>10</v>
      </c>
      <c r="I20" s="16">
        <v>10</v>
      </c>
      <c r="J20" s="56"/>
      <c r="K20" s="1"/>
    </row>
    <row r="21" spans="1:11" s="47" customFormat="1" ht="30" customHeight="1">
      <c r="A21" s="36" t="s">
        <v>618</v>
      </c>
      <c r="B21" s="37" t="s">
        <v>619</v>
      </c>
      <c r="C21" s="30" t="s">
        <v>676</v>
      </c>
      <c r="D21" s="28" t="s">
        <v>596</v>
      </c>
      <c r="E21" s="60">
        <v>95</v>
      </c>
      <c r="F21" s="10" t="s">
        <v>603</v>
      </c>
      <c r="G21" s="58">
        <v>100</v>
      </c>
      <c r="H21" s="59">
        <v>5</v>
      </c>
      <c r="I21" s="67">
        <v>5</v>
      </c>
      <c r="J21" s="56"/>
      <c r="K21" s="1"/>
    </row>
    <row r="22" spans="1:11" s="47" customFormat="1" ht="30" customHeight="1">
      <c r="A22" s="61"/>
      <c r="B22" s="62"/>
      <c r="C22" s="30" t="s">
        <v>678</v>
      </c>
      <c r="D22" s="28" t="s">
        <v>596</v>
      </c>
      <c r="E22" s="60">
        <v>95</v>
      </c>
      <c r="F22" s="10" t="s">
        <v>603</v>
      </c>
      <c r="G22" s="58">
        <v>100</v>
      </c>
      <c r="H22" s="56">
        <v>5</v>
      </c>
      <c r="I22" s="65">
        <v>5</v>
      </c>
      <c r="J22" s="43" t="s">
        <v>5</v>
      </c>
      <c r="K22" s="1"/>
    </row>
    <row r="23" spans="1:11" s="47" customFormat="1" ht="54" customHeight="1">
      <c r="A23" s="63" t="s">
        <v>679</v>
      </c>
      <c r="B23" s="63"/>
      <c r="C23" s="63"/>
      <c r="D23" s="64" t="s">
        <v>535</v>
      </c>
      <c r="E23" s="64"/>
      <c r="F23" s="64"/>
      <c r="G23" s="64"/>
      <c r="H23" s="64"/>
      <c r="I23" s="64"/>
      <c r="J23" s="64"/>
      <c r="K23" s="1"/>
    </row>
    <row r="24" spans="1:11" s="47" customFormat="1" ht="25.5" customHeight="1">
      <c r="A24" s="63" t="s">
        <v>680</v>
      </c>
      <c r="B24" s="63"/>
      <c r="C24" s="63"/>
      <c r="D24" s="63"/>
      <c r="E24" s="63"/>
      <c r="F24" s="63"/>
      <c r="G24" s="63"/>
      <c r="H24" s="63">
        <v>100</v>
      </c>
      <c r="I24" s="68">
        <f>I22+I21+I20+I18+I17+I16+I15+I7+I19</f>
        <v>100</v>
      </c>
      <c r="J24" s="69" t="s">
        <v>681</v>
      </c>
      <c r="K24" s="1"/>
    </row>
    <row r="25" spans="1:10" s="1" customFormat="1" ht="28.5" customHeight="1">
      <c r="A25" s="40" t="s">
        <v>623</v>
      </c>
      <c r="B25" s="41"/>
      <c r="C25" s="41"/>
      <c r="D25" s="41"/>
      <c r="E25" s="41"/>
      <c r="F25" s="41"/>
      <c r="G25" s="41"/>
      <c r="H25" s="41"/>
      <c r="I25" s="41"/>
      <c r="J25" s="46"/>
    </row>
    <row r="26" spans="1:10" s="1" customFormat="1" ht="27" customHeight="1">
      <c r="A26" s="40" t="s">
        <v>624</v>
      </c>
      <c r="B26" s="40"/>
      <c r="C26" s="40"/>
      <c r="D26" s="40"/>
      <c r="E26" s="40"/>
      <c r="F26" s="40"/>
      <c r="G26" s="40"/>
      <c r="H26" s="40"/>
      <c r="I26" s="40"/>
      <c r="J26" s="40"/>
    </row>
    <row r="27" spans="1:10" s="1" customFormat="1" ht="18.75" customHeight="1">
      <c r="A27" s="40" t="s">
        <v>625</v>
      </c>
      <c r="B27" s="40"/>
      <c r="C27" s="40"/>
      <c r="D27" s="40"/>
      <c r="E27" s="40"/>
      <c r="F27" s="40"/>
      <c r="G27" s="40"/>
      <c r="H27" s="40"/>
      <c r="I27" s="40"/>
      <c r="J27" s="40"/>
    </row>
    <row r="28" spans="1:10" s="1" customFormat="1" ht="18" customHeight="1">
      <c r="A28" s="40" t="s">
        <v>682</v>
      </c>
      <c r="B28" s="40"/>
      <c r="C28" s="40"/>
      <c r="D28" s="40"/>
      <c r="E28" s="40"/>
      <c r="F28" s="40"/>
      <c r="G28" s="40"/>
      <c r="H28" s="40"/>
      <c r="I28" s="40"/>
      <c r="J28" s="40"/>
    </row>
    <row r="29" spans="1:10" s="1" customFormat="1" ht="18" customHeight="1">
      <c r="A29" s="40" t="s">
        <v>683</v>
      </c>
      <c r="B29" s="40"/>
      <c r="C29" s="40"/>
      <c r="D29" s="40"/>
      <c r="E29" s="40"/>
      <c r="F29" s="40"/>
      <c r="G29" s="40"/>
      <c r="H29" s="40"/>
      <c r="I29" s="40"/>
      <c r="J29" s="40"/>
    </row>
    <row r="30" spans="1:10" s="1" customFormat="1" ht="18" customHeight="1">
      <c r="A30" s="40" t="s">
        <v>684</v>
      </c>
      <c r="B30" s="40"/>
      <c r="C30" s="40"/>
      <c r="D30" s="40"/>
      <c r="E30" s="40"/>
      <c r="F30" s="40"/>
      <c r="G30" s="40"/>
      <c r="H30" s="40"/>
      <c r="I30" s="40"/>
      <c r="J30" s="40"/>
    </row>
    <row r="31" spans="1:10" s="1" customFormat="1" ht="24" customHeight="1">
      <c r="A31" s="40" t="s">
        <v>685</v>
      </c>
      <c r="B31" s="40"/>
      <c r="C31" s="40"/>
      <c r="D31" s="40"/>
      <c r="E31" s="40"/>
      <c r="F31" s="40"/>
      <c r="G31" s="40"/>
      <c r="H31" s="40"/>
      <c r="I31" s="40"/>
      <c r="J31" s="40"/>
    </row>
  </sheetData>
  <sheetProtection/>
  <mergeCells count="39">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6:J26"/>
    <mergeCell ref="A27:J27"/>
    <mergeCell ref="A28:J28"/>
    <mergeCell ref="A29:J29"/>
    <mergeCell ref="A30:J30"/>
    <mergeCell ref="A31:J31"/>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 footer="0.5"/>
  <pageSetup orientation="landscape" paperSize="9"/>
</worksheet>
</file>

<file path=xl/worksheets/sheet18.xml><?xml version="1.0" encoding="utf-8"?>
<worksheet xmlns="http://schemas.openxmlformats.org/spreadsheetml/2006/main" xmlns:r="http://schemas.openxmlformats.org/officeDocument/2006/relationships">
  <dimension ref="A1:IB29"/>
  <sheetViews>
    <sheetView tabSelected="1" zoomScaleSheetLayoutView="100" workbookViewId="0" topLeftCell="A1">
      <selection activeCell="N17" sqref="N17"/>
    </sheetView>
  </sheetViews>
  <sheetFormatPr defaultColWidth="10.28125" defaultRowHeight="12.75"/>
  <cols>
    <col min="1" max="2" width="12.7109375" style="1" customWidth="1"/>
    <col min="3" max="3" width="23.57421875" style="1" customWidth="1"/>
    <col min="4" max="4" width="12.8515625" style="5" customWidth="1"/>
    <col min="5" max="6" width="12.8515625" style="1" customWidth="1"/>
    <col min="7" max="7" width="14.00390625" style="1" customWidth="1"/>
    <col min="8" max="8" width="10.28125" style="1" customWidth="1"/>
    <col min="9" max="9" width="9.8515625" style="1" customWidth="1"/>
    <col min="10" max="10" width="13.140625" style="1" customWidth="1"/>
    <col min="11" max="16384" width="10.28125" style="1" customWidth="1"/>
  </cols>
  <sheetData>
    <row r="1" spans="1:10" s="1" customFormat="1" ht="25.5" customHeight="1">
      <c r="A1" s="6" t="s">
        <v>627</v>
      </c>
      <c r="B1" s="6"/>
      <c r="C1" s="6"/>
      <c r="D1" s="6"/>
      <c r="E1" s="6"/>
      <c r="F1" s="6"/>
      <c r="G1" s="6"/>
      <c r="H1" s="6"/>
      <c r="I1" s="6"/>
      <c r="J1" s="6"/>
    </row>
    <row r="2" spans="1:10" s="2" customFormat="1" ht="27.75" customHeight="1">
      <c r="A2" s="7" t="s">
        <v>628</v>
      </c>
      <c r="B2" s="7"/>
      <c r="C2" s="7"/>
      <c r="D2" s="8"/>
      <c r="E2" s="8"/>
      <c r="F2" s="8"/>
      <c r="G2" s="8"/>
      <c r="H2" s="9" t="s">
        <v>3</v>
      </c>
      <c r="I2" s="9"/>
      <c r="J2" s="42" t="s">
        <v>629</v>
      </c>
    </row>
    <row r="3" spans="1:236" s="3" customFormat="1" ht="18" customHeight="1">
      <c r="A3" s="10" t="s">
        <v>630</v>
      </c>
      <c r="B3" s="10"/>
      <c r="C3" s="11" t="s">
        <v>581</v>
      </c>
      <c r="D3" s="11"/>
      <c r="E3" s="11"/>
      <c r="F3" s="11"/>
      <c r="G3" s="11"/>
      <c r="H3" s="11"/>
      <c r="I3" s="11"/>
      <c r="J3" s="1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row>
    <row r="4" spans="1:236" s="4" customFormat="1" ht="18" customHeight="1">
      <c r="A4" s="10" t="s">
        <v>631</v>
      </c>
      <c r="B4" s="10"/>
      <c r="C4" s="12" t="s">
        <v>632</v>
      </c>
      <c r="D4" s="11"/>
      <c r="E4" s="12"/>
      <c r="F4" s="10" t="s">
        <v>633</v>
      </c>
      <c r="G4" s="11" t="s">
        <v>634</v>
      </c>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row>
    <row r="5" spans="1:236" s="4" customFormat="1" ht="36" customHeight="1">
      <c r="A5" s="10" t="s">
        <v>635</v>
      </c>
      <c r="B5" s="10"/>
      <c r="C5" s="10"/>
      <c r="D5" s="10" t="s">
        <v>636</v>
      </c>
      <c r="E5" s="10" t="s">
        <v>458</v>
      </c>
      <c r="F5" s="10" t="s">
        <v>637</v>
      </c>
      <c r="G5" s="10" t="s">
        <v>638</v>
      </c>
      <c r="H5" s="10" t="s">
        <v>639</v>
      </c>
      <c r="I5" s="10" t="s">
        <v>640</v>
      </c>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row>
    <row r="6" spans="1:236" s="4" customFormat="1" ht="36" customHeight="1">
      <c r="A6" s="10"/>
      <c r="B6" s="10"/>
      <c r="C6" s="13" t="s">
        <v>641</v>
      </c>
      <c r="D6" s="14">
        <v>24000</v>
      </c>
      <c r="E6" s="14">
        <v>24000</v>
      </c>
      <c r="F6" s="14">
        <v>23594</v>
      </c>
      <c r="G6" s="10">
        <v>10</v>
      </c>
      <c r="H6" s="15">
        <f>F6/E6</f>
        <v>0.9830833333333333</v>
      </c>
      <c r="I6" s="16">
        <f>H6*G6</f>
        <v>9.830833333333333</v>
      </c>
      <c r="J6" s="1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row>
    <row r="7" spans="1:236" s="4" customFormat="1" ht="36" customHeight="1">
      <c r="A7" s="10"/>
      <c r="B7" s="10"/>
      <c r="C7" s="13" t="s">
        <v>642</v>
      </c>
      <c r="D7" s="14">
        <v>24000</v>
      </c>
      <c r="E7" s="14">
        <v>24000</v>
      </c>
      <c r="F7" s="14">
        <v>23594</v>
      </c>
      <c r="G7" s="10" t="s">
        <v>462</v>
      </c>
      <c r="H7" s="14"/>
      <c r="I7" s="16" t="s">
        <v>462</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row>
    <row r="8" spans="1:236" s="4" customFormat="1" ht="36" customHeight="1">
      <c r="A8" s="10"/>
      <c r="B8" s="10"/>
      <c r="C8" s="13" t="s">
        <v>643</v>
      </c>
      <c r="D8" s="16"/>
      <c r="E8" s="14"/>
      <c r="F8" s="14"/>
      <c r="G8" s="10" t="s">
        <v>462</v>
      </c>
      <c r="H8" s="14"/>
      <c r="I8" s="16" t="s">
        <v>462</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row>
    <row r="9" spans="1:10" s="1" customFormat="1" ht="36" customHeight="1">
      <c r="A9" s="10"/>
      <c r="B9" s="10"/>
      <c r="C9" s="13" t="s">
        <v>644</v>
      </c>
      <c r="D9" s="16" t="s">
        <v>462</v>
      </c>
      <c r="E9" s="16" t="s">
        <v>462</v>
      </c>
      <c r="F9" s="16" t="s">
        <v>462</v>
      </c>
      <c r="G9" s="10" t="s">
        <v>462</v>
      </c>
      <c r="H9" s="14"/>
      <c r="I9" s="16" t="s">
        <v>462</v>
      </c>
      <c r="J9" s="16"/>
    </row>
    <row r="10" spans="1:10" s="1" customFormat="1" ht="18" customHeight="1">
      <c r="A10" s="10" t="s">
        <v>645</v>
      </c>
      <c r="B10" s="10" t="s">
        <v>646</v>
      </c>
      <c r="C10" s="10"/>
      <c r="D10" s="10"/>
      <c r="E10" s="10"/>
      <c r="F10" s="16" t="s">
        <v>552</v>
      </c>
      <c r="G10" s="16"/>
      <c r="H10" s="16"/>
      <c r="I10" s="16"/>
      <c r="J10" s="16"/>
    </row>
    <row r="11" spans="1:10" s="1" customFormat="1" ht="45.75" customHeight="1">
      <c r="A11" s="10"/>
      <c r="B11" s="17" t="s">
        <v>583</v>
      </c>
      <c r="C11" s="18"/>
      <c r="D11" s="18"/>
      <c r="E11" s="19"/>
      <c r="F11" s="20" t="s">
        <v>722</v>
      </c>
      <c r="G11" s="20"/>
      <c r="H11" s="20"/>
      <c r="I11" s="20"/>
      <c r="J11" s="20"/>
    </row>
    <row r="12" spans="1:10" s="1" customFormat="1" ht="36" customHeight="1">
      <c r="A12" s="21" t="s">
        <v>649</v>
      </c>
      <c r="B12" s="22"/>
      <c r="C12" s="23"/>
      <c r="D12" s="21" t="s">
        <v>650</v>
      </c>
      <c r="E12" s="22"/>
      <c r="F12" s="23"/>
      <c r="G12" s="24" t="s">
        <v>591</v>
      </c>
      <c r="H12" s="24" t="s">
        <v>638</v>
      </c>
      <c r="I12" s="24" t="s">
        <v>640</v>
      </c>
      <c r="J12" s="24" t="s">
        <v>592</v>
      </c>
    </row>
    <row r="13" spans="1:10" s="1" customFormat="1" ht="36" customHeight="1">
      <c r="A13" s="25" t="s">
        <v>585</v>
      </c>
      <c r="B13" s="10" t="s">
        <v>586</v>
      </c>
      <c r="C13" s="10" t="s">
        <v>587</v>
      </c>
      <c r="D13" s="10" t="s">
        <v>588</v>
      </c>
      <c r="E13" s="10" t="s">
        <v>589</v>
      </c>
      <c r="F13" s="26" t="s">
        <v>590</v>
      </c>
      <c r="G13" s="27"/>
      <c r="H13" s="27"/>
      <c r="I13" s="27"/>
      <c r="J13" s="27"/>
    </row>
    <row r="14" spans="1:10" s="1" customFormat="1" ht="24" customHeight="1">
      <c r="A14" s="28" t="s">
        <v>593</v>
      </c>
      <c r="B14" s="29" t="s">
        <v>594</v>
      </c>
      <c r="C14" s="30" t="s">
        <v>723</v>
      </c>
      <c r="D14" s="28" t="s">
        <v>662</v>
      </c>
      <c r="E14" s="10">
        <v>8666</v>
      </c>
      <c r="F14" s="26" t="s">
        <v>724</v>
      </c>
      <c r="G14" s="10">
        <v>8666</v>
      </c>
      <c r="H14" s="31">
        <v>10</v>
      </c>
      <c r="I14" s="31">
        <v>10</v>
      </c>
      <c r="J14" s="31"/>
    </row>
    <row r="15" spans="1:10" s="1" customFormat="1" ht="18" customHeight="1">
      <c r="A15" s="28"/>
      <c r="B15" s="29" t="s">
        <v>599</v>
      </c>
      <c r="C15" s="30" t="s">
        <v>725</v>
      </c>
      <c r="D15" s="28"/>
      <c r="E15" s="32" t="s">
        <v>611</v>
      </c>
      <c r="F15" s="26"/>
      <c r="G15" s="26" t="s">
        <v>611</v>
      </c>
      <c r="H15" s="31">
        <v>10</v>
      </c>
      <c r="I15" s="31">
        <v>9</v>
      </c>
      <c r="J15" s="31"/>
    </row>
    <row r="16" spans="1:10" s="1" customFormat="1" ht="18" customHeight="1">
      <c r="A16" s="28"/>
      <c r="B16" s="29" t="s">
        <v>604</v>
      </c>
      <c r="C16" s="30" t="s">
        <v>726</v>
      </c>
      <c r="D16" s="28"/>
      <c r="E16" s="32" t="s">
        <v>717</v>
      </c>
      <c r="F16" s="26"/>
      <c r="G16" s="32" t="s">
        <v>717</v>
      </c>
      <c r="H16" s="31">
        <v>10</v>
      </c>
      <c r="I16" s="31">
        <v>9</v>
      </c>
      <c r="J16" s="31"/>
    </row>
    <row r="17" spans="1:10" s="1" customFormat="1" ht="18" customHeight="1">
      <c r="A17" s="28"/>
      <c r="B17" s="28" t="s">
        <v>606</v>
      </c>
      <c r="C17" s="30" t="s">
        <v>727</v>
      </c>
      <c r="D17" s="28" t="s">
        <v>596</v>
      </c>
      <c r="E17" s="32">
        <v>24000</v>
      </c>
      <c r="F17" s="26" t="s">
        <v>728</v>
      </c>
      <c r="G17" s="32">
        <v>23594</v>
      </c>
      <c r="H17" s="31">
        <v>10</v>
      </c>
      <c r="I17" s="31">
        <v>10</v>
      </c>
      <c r="J17" s="31"/>
    </row>
    <row r="18" spans="1:10" s="1" customFormat="1" ht="30" customHeight="1">
      <c r="A18" s="28" t="s">
        <v>608</v>
      </c>
      <c r="B18" s="29" t="s">
        <v>609</v>
      </c>
      <c r="C18" s="30" t="s">
        <v>729</v>
      </c>
      <c r="D18" s="28"/>
      <c r="E18" s="32" t="s">
        <v>730</v>
      </c>
      <c r="F18" s="26"/>
      <c r="G18" s="33" t="s">
        <v>730</v>
      </c>
      <c r="H18" s="31">
        <v>20</v>
      </c>
      <c r="I18" s="31">
        <v>18</v>
      </c>
      <c r="J18" s="31"/>
    </row>
    <row r="19" spans="1:10" s="1" customFormat="1" ht="30" customHeight="1">
      <c r="A19" s="28"/>
      <c r="B19" s="34"/>
      <c r="C19" s="30" t="s">
        <v>731</v>
      </c>
      <c r="D19" s="28"/>
      <c r="E19" s="32" t="s">
        <v>732</v>
      </c>
      <c r="F19" s="26"/>
      <c r="G19" s="33" t="s">
        <v>733</v>
      </c>
      <c r="H19" s="35">
        <v>20</v>
      </c>
      <c r="I19" s="35">
        <v>18</v>
      </c>
      <c r="J19" s="31"/>
    </row>
    <row r="20" spans="1:10" s="1" customFormat="1" ht="30" customHeight="1">
      <c r="A20" s="36" t="s">
        <v>618</v>
      </c>
      <c r="B20" s="37" t="s">
        <v>619</v>
      </c>
      <c r="C20" s="30" t="s">
        <v>676</v>
      </c>
      <c r="D20" s="28" t="s">
        <v>596</v>
      </c>
      <c r="E20" s="35">
        <v>95</v>
      </c>
      <c r="F20" s="26" t="s">
        <v>603</v>
      </c>
      <c r="G20" s="32">
        <v>90</v>
      </c>
      <c r="H20" s="31">
        <v>10</v>
      </c>
      <c r="I20" s="31">
        <v>9</v>
      </c>
      <c r="J20" s="43" t="s">
        <v>5</v>
      </c>
    </row>
    <row r="21" spans="1:10" s="1" customFormat="1" ht="54" customHeight="1">
      <c r="A21" s="38" t="s">
        <v>679</v>
      </c>
      <c r="B21" s="38"/>
      <c r="C21" s="38"/>
      <c r="D21" s="39" t="s">
        <v>535</v>
      </c>
      <c r="E21" s="39"/>
      <c r="F21" s="39"/>
      <c r="G21" s="39"/>
      <c r="H21" s="39"/>
      <c r="I21" s="39"/>
      <c r="J21" s="39"/>
    </row>
    <row r="22" spans="1:10" s="1" customFormat="1" ht="25.5" customHeight="1">
      <c r="A22" s="38" t="s">
        <v>680</v>
      </c>
      <c r="B22" s="38"/>
      <c r="C22" s="38"/>
      <c r="D22" s="38"/>
      <c r="E22" s="38"/>
      <c r="F22" s="38"/>
      <c r="G22" s="38"/>
      <c r="H22" s="38">
        <v>100</v>
      </c>
      <c r="I22" s="44">
        <v>92.83</v>
      </c>
      <c r="J22" s="45" t="s">
        <v>681</v>
      </c>
    </row>
    <row r="23" spans="1:10" s="1" customFormat="1" ht="28.5" customHeight="1">
      <c r="A23" s="40" t="s">
        <v>623</v>
      </c>
      <c r="B23" s="41"/>
      <c r="C23" s="41"/>
      <c r="D23" s="41"/>
      <c r="E23" s="41"/>
      <c r="F23" s="41"/>
      <c r="G23" s="41"/>
      <c r="H23" s="41"/>
      <c r="I23" s="41"/>
      <c r="J23" s="46"/>
    </row>
    <row r="24" spans="1:10" s="1" customFormat="1" ht="27" customHeight="1">
      <c r="A24" s="40" t="s">
        <v>624</v>
      </c>
      <c r="B24" s="40"/>
      <c r="C24" s="40"/>
      <c r="D24" s="40"/>
      <c r="E24" s="40"/>
      <c r="F24" s="40"/>
      <c r="G24" s="40"/>
      <c r="H24" s="40"/>
      <c r="I24" s="40"/>
      <c r="J24" s="40"/>
    </row>
    <row r="25" spans="1:10" s="1" customFormat="1" ht="18.75" customHeight="1">
      <c r="A25" s="40" t="s">
        <v>625</v>
      </c>
      <c r="B25" s="40"/>
      <c r="C25" s="40"/>
      <c r="D25" s="40"/>
      <c r="E25" s="40"/>
      <c r="F25" s="40"/>
      <c r="G25" s="40"/>
      <c r="H25" s="40"/>
      <c r="I25" s="40"/>
      <c r="J25" s="40"/>
    </row>
    <row r="26" spans="1:10" s="1" customFormat="1" ht="18" customHeight="1">
      <c r="A26" s="40" t="s">
        <v>682</v>
      </c>
      <c r="B26" s="40"/>
      <c r="C26" s="40"/>
      <c r="D26" s="40"/>
      <c r="E26" s="40"/>
      <c r="F26" s="40"/>
      <c r="G26" s="40"/>
      <c r="H26" s="40"/>
      <c r="I26" s="40"/>
      <c r="J26" s="40"/>
    </row>
    <row r="27" spans="1:10" s="1" customFormat="1" ht="18" customHeight="1">
      <c r="A27" s="40" t="s">
        <v>683</v>
      </c>
      <c r="B27" s="40"/>
      <c r="C27" s="40"/>
      <c r="D27" s="40"/>
      <c r="E27" s="40"/>
      <c r="F27" s="40"/>
      <c r="G27" s="40"/>
      <c r="H27" s="40"/>
      <c r="I27" s="40"/>
      <c r="J27" s="40"/>
    </row>
    <row r="28" spans="1:10" s="1" customFormat="1" ht="18" customHeight="1">
      <c r="A28" s="40" t="s">
        <v>684</v>
      </c>
      <c r="B28" s="40"/>
      <c r="C28" s="40"/>
      <c r="D28" s="40"/>
      <c r="E28" s="40"/>
      <c r="F28" s="40"/>
      <c r="G28" s="40"/>
      <c r="H28" s="40"/>
      <c r="I28" s="40"/>
      <c r="J28" s="40"/>
    </row>
    <row r="29" spans="1:10" s="1" customFormat="1" ht="24" customHeight="1">
      <c r="A29" s="40" t="s">
        <v>685</v>
      </c>
      <c r="B29" s="40"/>
      <c r="C29" s="40"/>
      <c r="D29" s="40"/>
      <c r="E29" s="40"/>
      <c r="F29" s="40"/>
      <c r="G29" s="40"/>
      <c r="H29" s="40"/>
      <c r="I29" s="40"/>
      <c r="J29" s="40"/>
    </row>
  </sheetData>
  <sheetProtection/>
  <mergeCells count="37">
    <mergeCell ref="A1:J1"/>
    <mergeCell ref="E2:F2"/>
    <mergeCell ref="H2:I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1:C21"/>
    <mergeCell ref="D21:J21"/>
    <mergeCell ref="A22:G22"/>
    <mergeCell ref="A24:J24"/>
    <mergeCell ref="A25:J25"/>
    <mergeCell ref="A26:J26"/>
    <mergeCell ref="A27:J27"/>
    <mergeCell ref="A28:J28"/>
    <mergeCell ref="A29:J29"/>
    <mergeCell ref="A10:A11"/>
    <mergeCell ref="A14:A17"/>
    <mergeCell ref="A18:A19"/>
    <mergeCell ref="B18:B19"/>
    <mergeCell ref="G12:G13"/>
    <mergeCell ref="H12:H13"/>
    <mergeCell ref="I12:I13"/>
    <mergeCell ref="J12:J13"/>
    <mergeCell ref="A5:B9"/>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13" t="s">
        <v>114</v>
      </c>
      <c r="G1" s="213" t="s">
        <v>114</v>
      </c>
    </row>
    <row r="2" ht="14.25">
      <c r="L2" s="239" t="s">
        <v>115</v>
      </c>
    </row>
    <row r="3" spans="1:12" ht="14.25">
      <c r="A3" s="229" t="s">
        <v>2</v>
      </c>
      <c r="L3" s="239" t="s">
        <v>3</v>
      </c>
    </row>
    <row r="4" spans="1:12" ht="19.5" customHeight="1">
      <c r="A4" s="249" t="s">
        <v>7</v>
      </c>
      <c r="B4" s="250" t="s">
        <v>5</v>
      </c>
      <c r="C4" s="250" t="s">
        <v>5</v>
      </c>
      <c r="D4" s="250" t="s">
        <v>5</v>
      </c>
      <c r="E4" s="231" t="s">
        <v>98</v>
      </c>
      <c r="F4" s="231" t="s">
        <v>116</v>
      </c>
      <c r="G4" s="231" t="s">
        <v>117</v>
      </c>
      <c r="H4" s="231" t="s">
        <v>118</v>
      </c>
      <c r="I4" s="231" t="s">
        <v>5</v>
      </c>
      <c r="J4" s="231" t="s">
        <v>119</v>
      </c>
      <c r="K4" s="231" t="s">
        <v>120</v>
      </c>
      <c r="L4" s="231" t="s">
        <v>121</v>
      </c>
    </row>
    <row r="5" spans="1:12" ht="19.5" customHeight="1">
      <c r="A5" s="232" t="s">
        <v>122</v>
      </c>
      <c r="B5" s="233" t="s">
        <v>5</v>
      </c>
      <c r="C5" s="233" t="s">
        <v>5</v>
      </c>
      <c r="D5" s="222" t="s">
        <v>123</v>
      </c>
      <c r="E5" s="233" t="s">
        <v>5</v>
      </c>
      <c r="F5" s="233" t="s">
        <v>5</v>
      </c>
      <c r="G5" s="233" t="s">
        <v>5</v>
      </c>
      <c r="H5" s="233" t="s">
        <v>124</v>
      </c>
      <c r="I5" s="233" t="s">
        <v>125</v>
      </c>
      <c r="J5" s="233" t="s">
        <v>5</v>
      </c>
      <c r="K5" s="233" t="s">
        <v>5</v>
      </c>
      <c r="L5" s="233" t="s">
        <v>124</v>
      </c>
    </row>
    <row r="6" spans="1:12" ht="19.5" customHeight="1">
      <c r="A6" s="232" t="s">
        <v>5</v>
      </c>
      <c r="B6" s="233" t="s">
        <v>5</v>
      </c>
      <c r="C6" s="233" t="s">
        <v>5</v>
      </c>
      <c r="D6" s="222" t="s">
        <v>5</v>
      </c>
      <c r="E6" s="233" t="s">
        <v>5</v>
      </c>
      <c r="F6" s="233" t="s">
        <v>5</v>
      </c>
      <c r="G6" s="233" t="s">
        <v>5</v>
      </c>
      <c r="H6" s="233" t="s">
        <v>5</v>
      </c>
      <c r="I6" s="233" t="s">
        <v>5</v>
      </c>
      <c r="J6" s="233" t="s">
        <v>5</v>
      </c>
      <c r="K6" s="233" t="s">
        <v>5</v>
      </c>
      <c r="L6" s="233" t="s">
        <v>5</v>
      </c>
    </row>
    <row r="7" spans="1:12" ht="19.5" customHeight="1">
      <c r="A7" s="232" t="s">
        <v>5</v>
      </c>
      <c r="B7" s="233" t="s">
        <v>5</v>
      </c>
      <c r="C7" s="233" t="s">
        <v>5</v>
      </c>
      <c r="D7" s="222" t="s">
        <v>5</v>
      </c>
      <c r="E7" s="233" t="s">
        <v>5</v>
      </c>
      <c r="F7" s="233" t="s">
        <v>5</v>
      </c>
      <c r="G7" s="233" t="s">
        <v>5</v>
      </c>
      <c r="H7" s="233" t="s">
        <v>5</v>
      </c>
      <c r="I7" s="233" t="s">
        <v>5</v>
      </c>
      <c r="J7" s="233" t="s">
        <v>5</v>
      </c>
      <c r="K7" s="233" t="s">
        <v>5</v>
      </c>
      <c r="L7" s="233" t="s">
        <v>5</v>
      </c>
    </row>
    <row r="8" spans="1:12" ht="19.5" customHeight="1">
      <c r="A8" s="246" t="s">
        <v>126</v>
      </c>
      <c r="B8" s="222" t="s">
        <v>127</v>
      </c>
      <c r="C8" s="222" t="s">
        <v>128</v>
      </c>
      <c r="D8" s="222" t="s">
        <v>11</v>
      </c>
      <c r="E8" s="233" t="s">
        <v>12</v>
      </c>
      <c r="F8" s="233" t="s">
        <v>13</v>
      </c>
      <c r="G8" s="233" t="s">
        <v>21</v>
      </c>
      <c r="H8" s="233" t="s">
        <v>25</v>
      </c>
      <c r="I8" s="233" t="s">
        <v>29</v>
      </c>
      <c r="J8" s="233" t="s">
        <v>33</v>
      </c>
      <c r="K8" s="233" t="s">
        <v>37</v>
      </c>
      <c r="L8" s="233" t="s">
        <v>41</v>
      </c>
    </row>
    <row r="9" spans="1:12" ht="19.5" customHeight="1">
      <c r="A9" s="246" t="s">
        <v>5</v>
      </c>
      <c r="B9" s="222" t="s">
        <v>5</v>
      </c>
      <c r="C9" s="222" t="s">
        <v>5</v>
      </c>
      <c r="D9" s="222" t="s">
        <v>129</v>
      </c>
      <c r="E9" s="245">
        <v>18676224.96</v>
      </c>
      <c r="F9" s="245">
        <v>18385925.7</v>
      </c>
      <c r="G9" s="234" t="s">
        <v>5</v>
      </c>
      <c r="H9" s="234" t="s">
        <v>5</v>
      </c>
      <c r="I9" s="234" t="s">
        <v>5</v>
      </c>
      <c r="J9" s="234" t="s">
        <v>5</v>
      </c>
      <c r="K9" s="234" t="s">
        <v>5</v>
      </c>
      <c r="L9" s="245">
        <v>290299.26</v>
      </c>
    </row>
    <row r="10" spans="1:12" ht="19.5" customHeight="1">
      <c r="A10" s="235" t="s">
        <v>130</v>
      </c>
      <c r="B10" s="236" t="s">
        <v>5</v>
      </c>
      <c r="C10" s="236" t="s">
        <v>5</v>
      </c>
      <c r="D10" s="236" t="s">
        <v>131</v>
      </c>
      <c r="E10" s="245">
        <v>14902641.41</v>
      </c>
      <c r="F10" s="245">
        <v>14612342.15</v>
      </c>
      <c r="G10" s="234" t="s">
        <v>5</v>
      </c>
      <c r="H10" s="234" t="s">
        <v>5</v>
      </c>
      <c r="I10" s="234" t="s">
        <v>5</v>
      </c>
      <c r="J10" s="234" t="s">
        <v>5</v>
      </c>
      <c r="K10" s="234" t="s">
        <v>5</v>
      </c>
      <c r="L10" s="245">
        <v>290299.26</v>
      </c>
    </row>
    <row r="11" spans="1:12" ht="19.5" customHeight="1">
      <c r="A11" s="235" t="s">
        <v>132</v>
      </c>
      <c r="B11" s="236" t="s">
        <v>5</v>
      </c>
      <c r="C11" s="236" t="s">
        <v>5</v>
      </c>
      <c r="D11" s="236" t="s">
        <v>133</v>
      </c>
      <c r="E11" s="245">
        <v>14727926.41</v>
      </c>
      <c r="F11" s="245">
        <v>14437627.15</v>
      </c>
      <c r="G11" s="234" t="s">
        <v>5</v>
      </c>
      <c r="H11" s="234" t="s">
        <v>5</v>
      </c>
      <c r="I11" s="234" t="s">
        <v>5</v>
      </c>
      <c r="J11" s="234" t="s">
        <v>5</v>
      </c>
      <c r="K11" s="234" t="s">
        <v>5</v>
      </c>
      <c r="L11" s="245">
        <v>290299.26</v>
      </c>
    </row>
    <row r="12" spans="1:12" ht="19.5" customHeight="1">
      <c r="A12" s="235" t="s">
        <v>134</v>
      </c>
      <c r="B12" s="236" t="s">
        <v>5</v>
      </c>
      <c r="C12" s="236" t="s">
        <v>5</v>
      </c>
      <c r="D12" s="236" t="s">
        <v>135</v>
      </c>
      <c r="E12" s="245">
        <v>106388.5</v>
      </c>
      <c r="F12" s="245">
        <v>106388.5</v>
      </c>
      <c r="G12" s="234" t="s">
        <v>5</v>
      </c>
      <c r="H12" s="234" t="s">
        <v>5</v>
      </c>
      <c r="I12" s="234" t="s">
        <v>5</v>
      </c>
      <c r="J12" s="234" t="s">
        <v>5</v>
      </c>
      <c r="K12" s="234" t="s">
        <v>5</v>
      </c>
      <c r="L12" s="234" t="s">
        <v>5</v>
      </c>
    </row>
    <row r="13" spans="1:12" ht="19.5" customHeight="1">
      <c r="A13" s="235" t="s">
        <v>136</v>
      </c>
      <c r="B13" s="236" t="s">
        <v>5</v>
      </c>
      <c r="C13" s="236" t="s">
        <v>5</v>
      </c>
      <c r="D13" s="236" t="s">
        <v>137</v>
      </c>
      <c r="E13" s="245">
        <v>14519537.91</v>
      </c>
      <c r="F13" s="245">
        <v>14229238.65</v>
      </c>
      <c r="G13" s="234" t="s">
        <v>5</v>
      </c>
      <c r="H13" s="234" t="s">
        <v>5</v>
      </c>
      <c r="I13" s="234" t="s">
        <v>5</v>
      </c>
      <c r="J13" s="234" t="s">
        <v>5</v>
      </c>
      <c r="K13" s="234" t="s">
        <v>5</v>
      </c>
      <c r="L13" s="245">
        <v>290299.26</v>
      </c>
    </row>
    <row r="14" spans="1:12" ht="19.5" customHeight="1">
      <c r="A14" s="235" t="s">
        <v>138</v>
      </c>
      <c r="B14" s="236" t="s">
        <v>5</v>
      </c>
      <c r="C14" s="236" t="s">
        <v>5</v>
      </c>
      <c r="D14" s="236" t="s">
        <v>139</v>
      </c>
      <c r="E14" s="245">
        <v>102000</v>
      </c>
      <c r="F14" s="245">
        <v>102000</v>
      </c>
      <c r="G14" s="234" t="s">
        <v>5</v>
      </c>
      <c r="H14" s="234" t="s">
        <v>5</v>
      </c>
      <c r="I14" s="234" t="s">
        <v>5</v>
      </c>
      <c r="J14" s="234" t="s">
        <v>5</v>
      </c>
      <c r="K14" s="234" t="s">
        <v>5</v>
      </c>
      <c r="L14" s="234" t="s">
        <v>5</v>
      </c>
    </row>
    <row r="15" spans="1:12" ht="19.5" customHeight="1">
      <c r="A15" s="235" t="s">
        <v>140</v>
      </c>
      <c r="B15" s="236" t="s">
        <v>5</v>
      </c>
      <c r="C15" s="236" t="s">
        <v>5</v>
      </c>
      <c r="D15" s="236" t="s">
        <v>141</v>
      </c>
      <c r="E15" s="245">
        <v>127125</v>
      </c>
      <c r="F15" s="245">
        <v>127125</v>
      </c>
      <c r="G15" s="234" t="s">
        <v>5</v>
      </c>
      <c r="H15" s="234" t="s">
        <v>5</v>
      </c>
      <c r="I15" s="234" t="s">
        <v>5</v>
      </c>
      <c r="J15" s="234" t="s">
        <v>5</v>
      </c>
      <c r="K15" s="234" t="s">
        <v>5</v>
      </c>
      <c r="L15" s="234" t="s">
        <v>5</v>
      </c>
    </row>
    <row r="16" spans="1:12" ht="19.5" customHeight="1">
      <c r="A16" s="235" t="s">
        <v>142</v>
      </c>
      <c r="B16" s="236" t="s">
        <v>5</v>
      </c>
      <c r="C16" s="236" t="s">
        <v>5</v>
      </c>
      <c r="D16" s="236" t="s">
        <v>143</v>
      </c>
      <c r="E16" s="245">
        <v>127125</v>
      </c>
      <c r="F16" s="245">
        <v>127125</v>
      </c>
      <c r="G16" s="234" t="s">
        <v>5</v>
      </c>
      <c r="H16" s="234" t="s">
        <v>5</v>
      </c>
      <c r="I16" s="234" t="s">
        <v>5</v>
      </c>
      <c r="J16" s="234" t="s">
        <v>5</v>
      </c>
      <c r="K16" s="234" t="s">
        <v>5</v>
      </c>
      <c r="L16" s="234" t="s">
        <v>5</v>
      </c>
    </row>
    <row r="17" spans="1:12" ht="19.5" customHeight="1">
      <c r="A17" s="235" t="s">
        <v>144</v>
      </c>
      <c r="B17" s="236" t="s">
        <v>5</v>
      </c>
      <c r="C17" s="236" t="s">
        <v>5</v>
      </c>
      <c r="D17" s="236" t="s">
        <v>145</v>
      </c>
      <c r="E17" s="245">
        <v>47590</v>
      </c>
      <c r="F17" s="245">
        <v>47590</v>
      </c>
      <c r="G17" s="234" t="s">
        <v>5</v>
      </c>
      <c r="H17" s="234" t="s">
        <v>5</v>
      </c>
      <c r="I17" s="234" t="s">
        <v>5</v>
      </c>
      <c r="J17" s="234" t="s">
        <v>5</v>
      </c>
      <c r="K17" s="234" t="s">
        <v>5</v>
      </c>
      <c r="L17" s="234" t="s">
        <v>5</v>
      </c>
    </row>
    <row r="18" spans="1:12" ht="19.5" customHeight="1">
      <c r="A18" s="235" t="s">
        <v>146</v>
      </c>
      <c r="B18" s="236" t="s">
        <v>5</v>
      </c>
      <c r="C18" s="236" t="s">
        <v>5</v>
      </c>
      <c r="D18" s="236" t="s">
        <v>147</v>
      </c>
      <c r="E18" s="245">
        <v>47590</v>
      </c>
      <c r="F18" s="245">
        <v>47590</v>
      </c>
      <c r="G18" s="234" t="s">
        <v>5</v>
      </c>
      <c r="H18" s="234" t="s">
        <v>5</v>
      </c>
      <c r="I18" s="234" t="s">
        <v>5</v>
      </c>
      <c r="J18" s="234" t="s">
        <v>5</v>
      </c>
      <c r="K18" s="234" t="s">
        <v>5</v>
      </c>
      <c r="L18" s="234" t="s">
        <v>5</v>
      </c>
    </row>
    <row r="19" spans="1:12" ht="19.5" customHeight="1">
      <c r="A19" s="235" t="s">
        <v>148</v>
      </c>
      <c r="B19" s="236" t="s">
        <v>5</v>
      </c>
      <c r="C19" s="236" t="s">
        <v>5</v>
      </c>
      <c r="D19" s="236" t="s">
        <v>149</v>
      </c>
      <c r="E19" s="245">
        <v>1927297.45</v>
      </c>
      <c r="F19" s="245">
        <v>1927297.45</v>
      </c>
      <c r="G19" s="234" t="s">
        <v>5</v>
      </c>
      <c r="H19" s="234" t="s">
        <v>5</v>
      </c>
      <c r="I19" s="234" t="s">
        <v>5</v>
      </c>
      <c r="J19" s="234" t="s">
        <v>5</v>
      </c>
      <c r="K19" s="234" t="s">
        <v>5</v>
      </c>
      <c r="L19" s="234" t="s">
        <v>5</v>
      </c>
    </row>
    <row r="20" spans="1:12" ht="19.5" customHeight="1">
      <c r="A20" s="235" t="s">
        <v>150</v>
      </c>
      <c r="B20" s="236" t="s">
        <v>5</v>
      </c>
      <c r="C20" s="236" t="s">
        <v>5</v>
      </c>
      <c r="D20" s="236" t="s">
        <v>151</v>
      </c>
      <c r="E20" s="245">
        <v>1761655.22</v>
      </c>
      <c r="F20" s="245">
        <v>1761655.22</v>
      </c>
      <c r="G20" s="234" t="s">
        <v>5</v>
      </c>
      <c r="H20" s="234" t="s">
        <v>5</v>
      </c>
      <c r="I20" s="234" t="s">
        <v>5</v>
      </c>
      <c r="J20" s="234" t="s">
        <v>5</v>
      </c>
      <c r="K20" s="234" t="s">
        <v>5</v>
      </c>
      <c r="L20" s="234" t="s">
        <v>5</v>
      </c>
    </row>
    <row r="21" spans="1:12" ht="19.5" customHeight="1">
      <c r="A21" s="235" t="s">
        <v>152</v>
      </c>
      <c r="B21" s="236" t="s">
        <v>5</v>
      </c>
      <c r="C21" s="236" t="s">
        <v>5</v>
      </c>
      <c r="D21" s="236" t="s">
        <v>153</v>
      </c>
      <c r="E21" s="245">
        <v>457558.1</v>
      </c>
      <c r="F21" s="245">
        <v>457558.1</v>
      </c>
      <c r="G21" s="234" t="s">
        <v>5</v>
      </c>
      <c r="H21" s="234" t="s">
        <v>5</v>
      </c>
      <c r="I21" s="234" t="s">
        <v>5</v>
      </c>
      <c r="J21" s="234" t="s">
        <v>5</v>
      </c>
      <c r="K21" s="234" t="s">
        <v>5</v>
      </c>
      <c r="L21" s="234" t="s">
        <v>5</v>
      </c>
    </row>
    <row r="22" spans="1:12" ht="19.5" customHeight="1">
      <c r="A22" s="235" t="s">
        <v>154</v>
      </c>
      <c r="B22" s="236" t="s">
        <v>5</v>
      </c>
      <c r="C22" s="236" t="s">
        <v>5</v>
      </c>
      <c r="D22" s="236" t="s">
        <v>155</v>
      </c>
      <c r="E22" s="245">
        <v>1304097.12</v>
      </c>
      <c r="F22" s="245">
        <v>1304097.12</v>
      </c>
      <c r="G22" s="234" t="s">
        <v>5</v>
      </c>
      <c r="H22" s="234" t="s">
        <v>5</v>
      </c>
      <c r="I22" s="234" t="s">
        <v>5</v>
      </c>
      <c r="J22" s="234" t="s">
        <v>5</v>
      </c>
      <c r="K22" s="234" t="s">
        <v>5</v>
      </c>
      <c r="L22" s="234" t="s">
        <v>5</v>
      </c>
    </row>
    <row r="23" spans="1:12" ht="19.5" customHeight="1">
      <c r="A23" s="235" t="s">
        <v>156</v>
      </c>
      <c r="B23" s="236" t="s">
        <v>5</v>
      </c>
      <c r="C23" s="236" t="s">
        <v>5</v>
      </c>
      <c r="D23" s="236" t="s">
        <v>157</v>
      </c>
      <c r="E23" s="245">
        <v>165642.23</v>
      </c>
      <c r="F23" s="245">
        <v>165642.23</v>
      </c>
      <c r="G23" s="234" t="s">
        <v>5</v>
      </c>
      <c r="H23" s="234" t="s">
        <v>5</v>
      </c>
      <c r="I23" s="234" t="s">
        <v>5</v>
      </c>
      <c r="J23" s="234" t="s">
        <v>5</v>
      </c>
      <c r="K23" s="234" t="s">
        <v>5</v>
      </c>
      <c r="L23" s="234" t="s">
        <v>5</v>
      </c>
    </row>
    <row r="24" spans="1:12" ht="19.5" customHeight="1">
      <c r="A24" s="235" t="s">
        <v>158</v>
      </c>
      <c r="B24" s="236" t="s">
        <v>5</v>
      </c>
      <c r="C24" s="236" t="s">
        <v>5</v>
      </c>
      <c r="D24" s="236" t="s">
        <v>159</v>
      </c>
      <c r="E24" s="245">
        <v>165642.23</v>
      </c>
      <c r="F24" s="245">
        <v>165642.23</v>
      </c>
      <c r="G24" s="234" t="s">
        <v>5</v>
      </c>
      <c r="H24" s="234" t="s">
        <v>5</v>
      </c>
      <c r="I24" s="234" t="s">
        <v>5</v>
      </c>
      <c r="J24" s="234" t="s">
        <v>5</v>
      </c>
      <c r="K24" s="234" t="s">
        <v>5</v>
      </c>
      <c r="L24" s="234" t="s">
        <v>5</v>
      </c>
    </row>
    <row r="25" spans="1:12" ht="19.5" customHeight="1">
      <c r="A25" s="235" t="s">
        <v>160</v>
      </c>
      <c r="B25" s="236" t="s">
        <v>5</v>
      </c>
      <c r="C25" s="236" t="s">
        <v>5</v>
      </c>
      <c r="D25" s="236" t="s">
        <v>161</v>
      </c>
      <c r="E25" s="245">
        <v>846209.1</v>
      </c>
      <c r="F25" s="245">
        <v>846209.1</v>
      </c>
      <c r="G25" s="234" t="s">
        <v>5</v>
      </c>
      <c r="H25" s="234" t="s">
        <v>5</v>
      </c>
      <c r="I25" s="234" t="s">
        <v>5</v>
      </c>
      <c r="J25" s="234" t="s">
        <v>5</v>
      </c>
      <c r="K25" s="234" t="s">
        <v>5</v>
      </c>
      <c r="L25" s="234" t="s">
        <v>5</v>
      </c>
    </row>
    <row r="26" spans="1:12" ht="19.5" customHeight="1">
      <c r="A26" s="235" t="s">
        <v>162</v>
      </c>
      <c r="B26" s="236" t="s">
        <v>5</v>
      </c>
      <c r="C26" s="236" t="s">
        <v>5</v>
      </c>
      <c r="D26" s="236" t="s">
        <v>163</v>
      </c>
      <c r="E26" s="245">
        <v>846209.1</v>
      </c>
      <c r="F26" s="245">
        <v>846209.1</v>
      </c>
      <c r="G26" s="234" t="s">
        <v>5</v>
      </c>
      <c r="H26" s="234" t="s">
        <v>5</v>
      </c>
      <c r="I26" s="234" t="s">
        <v>5</v>
      </c>
      <c r="J26" s="234" t="s">
        <v>5</v>
      </c>
      <c r="K26" s="234" t="s">
        <v>5</v>
      </c>
      <c r="L26" s="234" t="s">
        <v>5</v>
      </c>
    </row>
    <row r="27" spans="1:12" ht="19.5" customHeight="1">
      <c r="A27" s="235" t="s">
        <v>164</v>
      </c>
      <c r="B27" s="236" t="s">
        <v>5</v>
      </c>
      <c r="C27" s="236" t="s">
        <v>5</v>
      </c>
      <c r="D27" s="236" t="s">
        <v>165</v>
      </c>
      <c r="E27" s="245">
        <v>846209.1</v>
      </c>
      <c r="F27" s="245">
        <v>846209.1</v>
      </c>
      <c r="G27" s="234" t="s">
        <v>5</v>
      </c>
      <c r="H27" s="234" t="s">
        <v>5</v>
      </c>
      <c r="I27" s="234" t="s">
        <v>5</v>
      </c>
      <c r="J27" s="234" t="s">
        <v>5</v>
      </c>
      <c r="K27" s="234" t="s">
        <v>5</v>
      </c>
      <c r="L27" s="234" t="s">
        <v>5</v>
      </c>
    </row>
    <row r="28" spans="1:12" ht="19.5" customHeight="1">
      <c r="A28" s="235" t="s">
        <v>166</v>
      </c>
      <c r="B28" s="236" t="s">
        <v>5</v>
      </c>
      <c r="C28" s="236" t="s">
        <v>5</v>
      </c>
      <c r="D28" s="236" t="s">
        <v>167</v>
      </c>
      <c r="E28" s="245">
        <v>1000077</v>
      </c>
      <c r="F28" s="245">
        <v>1000077</v>
      </c>
      <c r="G28" s="234" t="s">
        <v>5</v>
      </c>
      <c r="H28" s="234" t="s">
        <v>5</v>
      </c>
      <c r="I28" s="234" t="s">
        <v>5</v>
      </c>
      <c r="J28" s="234" t="s">
        <v>5</v>
      </c>
      <c r="K28" s="234" t="s">
        <v>5</v>
      </c>
      <c r="L28" s="234" t="s">
        <v>5</v>
      </c>
    </row>
    <row r="29" spans="1:12" ht="19.5" customHeight="1">
      <c r="A29" s="235" t="s">
        <v>168</v>
      </c>
      <c r="B29" s="236" t="s">
        <v>5</v>
      </c>
      <c r="C29" s="236" t="s">
        <v>5</v>
      </c>
      <c r="D29" s="236" t="s">
        <v>169</v>
      </c>
      <c r="E29" s="245">
        <v>1000077</v>
      </c>
      <c r="F29" s="245">
        <v>1000077</v>
      </c>
      <c r="G29" s="234" t="s">
        <v>5</v>
      </c>
      <c r="H29" s="234" t="s">
        <v>5</v>
      </c>
      <c r="I29" s="234" t="s">
        <v>5</v>
      </c>
      <c r="J29" s="234" t="s">
        <v>5</v>
      </c>
      <c r="K29" s="234" t="s">
        <v>5</v>
      </c>
      <c r="L29" s="234" t="s">
        <v>5</v>
      </c>
    </row>
    <row r="30" spans="1:12" ht="19.5" customHeight="1">
      <c r="A30" s="235" t="s">
        <v>170</v>
      </c>
      <c r="B30" s="236" t="s">
        <v>5</v>
      </c>
      <c r="C30" s="236" t="s">
        <v>5</v>
      </c>
      <c r="D30" s="236" t="s">
        <v>171</v>
      </c>
      <c r="E30" s="245">
        <v>1000077</v>
      </c>
      <c r="F30" s="245">
        <v>1000077</v>
      </c>
      <c r="G30" s="234" t="s">
        <v>5</v>
      </c>
      <c r="H30" s="234" t="s">
        <v>5</v>
      </c>
      <c r="I30" s="234" t="s">
        <v>5</v>
      </c>
      <c r="J30" s="234" t="s">
        <v>5</v>
      </c>
      <c r="K30" s="234" t="s">
        <v>5</v>
      </c>
      <c r="L30" s="234" t="s">
        <v>5</v>
      </c>
    </row>
    <row r="31" spans="1:12" ht="19.5" customHeight="1">
      <c r="A31" s="235" t="s">
        <v>172</v>
      </c>
      <c r="B31" s="236" t="s">
        <v>5</v>
      </c>
      <c r="C31" s="236" t="s">
        <v>5</v>
      </c>
      <c r="D31" s="236" t="s">
        <v>5</v>
      </c>
      <c r="E31" s="236" t="s">
        <v>5</v>
      </c>
      <c r="F31" s="236" t="s">
        <v>5</v>
      </c>
      <c r="G31" s="236" t="s">
        <v>5</v>
      </c>
      <c r="H31" s="236" t="s">
        <v>5</v>
      </c>
      <c r="I31" s="236" t="s">
        <v>5</v>
      </c>
      <c r="J31" s="236" t="s">
        <v>5</v>
      </c>
      <c r="K31" s="236" t="s">
        <v>5</v>
      </c>
      <c r="L31" s="236" t="s">
        <v>5</v>
      </c>
    </row>
  </sheetData>
  <sheetProtection/>
  <mergeCells count="13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13" t="s">
        <v>173</v>
      </c>
      <c r="F1" s="213" t="s">
        <v>173</v>
      </c>
    </row>
    <row r="2" ht="14.25">
      <c r="J2" s="239" t="s">
        <v>174</v>
      </c>
    </row>
    <row r="3" spans="1:10" ht="14.25">
      <c r="A3" s="229" t="s">
        <v>2</v>
      </c>
      <c r="J3" s="239" t="s">
        <v>3</v>
      </c>
    </row>
    <row r="4" spans="1:10" ht="19.5" customHeight="1">
      <c r="A4" s="249" t="s">
        <v>7</v>
      </c>
      <c r="B4" s="250" t="s">
        <v>5</v>
      </c>
      <c r="C4" s="250" t="s">
        <v>5</v>
      </c>
      <c r="D4" s="250" t="s">
        <v>5</v>
      </c>
      <c r="E4" s="231" t="s">
        <v>100</v>
      </c>
      <c r="F4" s="231" t="s">
        <v>175</v>
      </c>
      <c r="G4" s="231" t="s">
        <v>176</v>
      </c>
      <c r="H4" s="231" t="s">
        <v>177</v>
      </c>
      <c r="I4" s="231" t="s">
        <v>178</v>
      </c>
      <c r="J4" s="231" t="s">
        <v>179</v>
      </c>
    </row>
    <row r="5" spans="1:10" ht="19.5" customHeight="1">
      <c r="A5" s="232" t="s">
        <v>122</v>
      </c>
      <c r="B5" s="233" t="s">
        <v>5</v>
      </c>
      <c r="C5" s="233" t="s">
        <v>5</v>
      </c>
      <c r="D5" s="222" t="s">
        <v>123</v>
      </c>
      <c r="E5" s="233" t="s">
        <v>5</v>
      </c>
      <c r="F5" s="233" t="s">
        <v>5</v>
      </c>
      <c r="G5" s="233" t="s">
        <v>5</v>
      </c>
      <c r="H5" s="233" t="s">
        <v>5</v>
      </c>
      <c r="I5" s="233" t="s">
        <v>5</v>
      </c>
      <c r="J5" s="233" t="s">
        <v>5</v>
      </c>
    </row>
    <row r="6" spans="1:10" ht="19.5" customHeight="1">
      <c r="A6" s="232" t="s">
        <v>5</v>
      </c>
      <c r="B6" s="233" t="s">
        <v>5</v>
      </c>
      <c r="C6" s="233" t="s">
        <v>5</v>
      </c>
      <c r="D6" s="222" t="s">
        <v>5</v>
      </c>
      <c r="E6" s="233" t="s">
        <v>5</v>
      </c>
      <c r="F6" s="233" t="s">
        <v>5</v>
      </c>
      <c r="G6" s="233" t="s">
        <v>5</v>
      </c>
      <c r="H6" s="233" t="s">
        <v>5</v>
      </c>
      <c r="I6" s="233" t="s">
        <v>5</v>
      </c>
      <c r="J6" s="233" t="s">
        <v>5</v>
      </c>
    </row>
    <row r="7" spans="1:10" ht="19.5" customHeight="1">
      <c r="A7" s="232" t="s">
        <v>5</v>
      </c>
      <c r="B7" s="233" t="s">
        <v>5</v>
      </c>
      <c r="C7" s="233" t="s">
        <v>5</v>
      </c>
      <c r="D7" s="222" t="s">
        <v>5</v>
      </c>
      <c r="E7" s="233" t="s">
        <v>5</v>
      </c>
      <c r="F7" s="233" t="s">
        <v>5</v>
      </c>
      <c r="G7" s="233" t="s">
        <v>5</v>
      </c>
      <c r="H7" s="233" t="s">
        <v>5</v>
      </c>
      <c r="I7" s="233" t="s">
        <v>5</v>
      </c>
      <c r="J7" s="233" t="s">
        <v>5</v>
      </c>
    </row>
    <row r="8" spans="1:10" ht="19.5" customHeight="1">
      <c r="A8" s="246" t="s">
        <v>126</v>
      </c>
      <c r="B8" s="222" t="s">
        <v>127</v>
      </c>
      <c r="C8" s="222" t="s">
        <v>128</v>
      </c>
      <c r="D8" s="222" t="s">
        <v>11</v>
      </c>
      <c r="E8" s="233" t="s">
        <v>12</v>
      </c>
      <c r="F8" s="233" t="s">
        <v>13</v>
      </c>
      <c r="G8" s="233" t="s">
        <v>21</v>
      </c>
      <c r="H8" s="233" t="s">
        <v>25</v>
      </c>
      <c r="I8" s="233" t="s">
        <v>29</v>
      </c>
      <c r="J8" s="233" t="s">
        <v>33</v>
      </c>
    </row>
    <row r="9" spans="1:10" ht="19.5" customHeight="1">
      <c r="A9" s="246" t="s">
        <v>5</v>
      </c>
      <c r="B9" s="222" t="s">
        <v>5</v>
      </c>
      <c r="C9" s="222" t="s">
        <v>5</v>
      </c>
      <c r="D9" s="222" t="s">
        <v>129</v>
      </c>
      <c r="E9" s="245">
        <v>18321688.31</v>
      </c>
      <c r="F9" s="245">
        <v>15645649.23</v>
      </c>
      <c r="G9" s="245">
        <v>2676039.08</v>
      </c>
      <c r="H9" s="234" t="s">
        <v>5</v>
      </c>
      <c r="I9" s="234" t="s">
        <v>5</v>
      </c>
      <c r="J9" s="234" t="s">
        <v>5</v>
      </c>
    </row>
    <row r="10" spans="1:10" ht="19.5" customHeight="1">
      <c r="A10" s="235" t="s">
        <v>130</v>
      </c>
      <c r="B10" s="236" t="s">
        <v>5</v>
      </c>
      <c r="C10" s="236" t="s">
        <v>5</v>
      </c>
      <c r="D10" s="236" t="s">
        <v>131</v>
      </c>
      <c r="E10" s="245">
        <v>14131815.14</v>
      </c>
      <c r="F10" s="245">
        <v>11455776.06</v>
      </c>
      <c r="G10" s="245">
        <v>2676039.08</v>
      </c>
      <c r="H10" s="234" t="s">
        <v>5</v>
      </c>
      <c r="I10" s="234" t="s">
        <v>5</v>
      </c>
      <c r="J10" s="234" t="s">
        <v>5</v>
      </c>
    </row>
    <row r="11" spans="1:10" ht="19.5" customHeight="1">
      <c r="A11" s="235" t="s">
        <v>132</v>
      </c>
      <c r="B11" s="236" t="s">
        <v>5</v>
      </c>
      <c r="C11" s="236" t="s">
        <v>5</v>
      </c>
      <c r="D11" s="236" t="s">
        <v>133</v>
      </c>
      <c r="E11" s="245">
        <v>14004690.14</v>
      </c>
      <c r="F11" s="245">
        <v>11455776.06</v>
      </c>
      <c r="G11" s="245">
        <v>2548914.08</v>
      </c>
      <c r="H11" s="234" t="s">
        <v>5</v>
      </c>
      <c r="I11" s="234" t="s">
        <v>5</v>
      </c>
      <c r="J11" s="234" t="s">
        <v>5</v>
      </c>
    </row>
    <row r="12" spans="1:10" ht="19.5" customHeight="1">
      <c r="A12" s="235" t="s">
        <v>134</v>
      </c>
      <c r="B12" s="236" t="s">
        <v>5</v>
      </c>
      <c r="C12" s="236" t="s">
        <v>5</v>
      </c>
      <c r="D12" s="236" t="s">
        <v>135</v>
      </c>
      <c r="E12" s="245">
        <v>73343.39</v>
      </c>
      <c r="F12" s="245">
        <v>6254.89</v>
      </c>
      <c r="G12" s="245">
        <v>67088.5</v>
      </c>
      <c r="H12" s="234" t="s">
        <v>5</v>
      </c>
      <c r="I12" s="234" t="s">
        <v>5</v>
      </c>
      <c r="J12" s="234" t="s">
        <v>5</v>
      </c>
    </row>
    <row r="13" spans="1:10" ht="19.5" customHeight="1">
      <c r="A13" s="235" t="s">
        <v>136</v>
      </c>
      <c r="B13" s="236" t="s">
        <v>5</v>
      </c>
      <c r="C13" s="236" t="s">
        <v>5</v>
      </c>
      <c r="D13" s="236" t="s">
        <v>137</v>
      </c>
      <c r="E13" s="245">
        <v>13317361.75</v>
      </c>
      <c r="F13" s="245">
        <v>11449521.17</v>
      </c>
      <c r="G13" s="245">
        <v>1867840.58</v>
      </c>
      <c r="H13" s="234" t="s">
        <v>5</v>
      </c>
      <c r="I13" s="234" t="s">
        <v>5</v>
      </c>
      <c r="J13" s="234" t="s">
        <v>5</v>
      </c>
    </row>
    <row r="14" spans="1:10" ht="19.5" customHeight="1">
      <c r="A14" s="235" t="s">
        <v>138</v>
      </c>
      <c r="B14" s="236" t="s">
        <v>5</v>
      </c>
      <c r="C14" s="236" t="s">
        <v>5</v>
      </c>
      <c r="D14" s="236" t="s">
        <v>139</v>
      </c>
      <c r="E14" s="245">
        <v>613985</v>
      </c>
      <c r="F14" s="234" t="s">
        <v>5</v>
      </c>
      <c r="G14" s="245">
        <v>613985</v>
      </c>
      <c r="H14" s="234" t="s">
        <v>5</v>
      </c>
      <c r="I14" s="234" t="s">
        <v>5</v>
      </c>
      <c r="J14" s="234" t="s">
        <v>5</v>
      </c>
    </row>
    <row r="15" spans="1:10" ht="19.5" customHeight="1">
      <c r="A15" s="235" t="s">
        <v>140</v>
      </c>
      <c r="B15" s="236" t="s">
        <v>5</v>
      </c>
      <c r="C15" s="236" t="s">
        <v>5</v>
      </c>
      <c r="D15" s="236" t="s">
        <v>141</v>
      </c>
      <c r="E15" s="245">
        <v>127125</v>
      </c>
      <c r="F15" s="234" t="s">
        <v>5</v>
      </c>
      <c r="G15" s="245">
        <v>127125</v>
      </c>
      <c r="H15" s="234" t="s">
        <v>5</v>
      </c>
      <c r="I15" s="234" t="s">
        <v>5</v>
      </c>
      <c r="J15" s="234" t="s">
        <v>5</v>
      </c>
    </row>
    <row r="16" spans="1:10" ht="19.5" customHeight="1">
      <c r="A16" s="235" t="s">
        <v>142</v>
      </c>
      <c r="B16" s="236" t="s">
        <v>5</v>
      </c>
      <c r="C16" s="236" t="s">
        <v>5</v>
      </c>
      <c r="D16" s="236" t="s">
        <v>143</v>
      </c>
      <c r="E16" s="245">
        <v>127125</v>
      </c>
      <c r="F16" s="234" t="s">
        <v>5</v>
      </c>
      <c r="G16" s="245">
        <v>127125</v>
      </c>
      <c r="H16" s="234" t="s">
        <v>5</v>
      </c>
      <c r="I16" s="234" t="s">
        <v>5</v>
      </c>
      <c r="J16" s="234" t="s">
        <v>5</v>
      </c>
    </row>
    <row r="17" spans="1:10" ht="19.5" customHeight="1">
      <c r="A17" s="235" t="s">
        <v>148</v>
      </c>
      <c r="B17" s="236" t="s">
        <v>5</v>
      </c>
      <c r="C17" s="236" t="s">
        <v>5</v>
      </c>
      <c r="D17" s="236" t="s">
        <v>149</v>
      </c>
      <c r="E17" s="245">
        <v>2273957.47</v>
      </c>
      <c r="F17" s="245">
        <v>2273957.47</v>
      </c>
      <c r="G17" s="234" t="s">
        <v>5</v>
      </c>
      <c r="H17" s="234" t="s">
        <v>5</v>
      </c>
      <c r="I17" s="234" t="s">
        <v>5</v>
      </c>
      <c r="J17" s="234" t="s">
        <v>5</v>
      </c>
    </row>
    <row r="18" spans="1:10" ht="19.5" customHeight="1">
      <c r="A18" s="235" t="s">
        <v>150</v>
      </c>
      <c r="B18" s="236" t="s">
        <v>5</v>
      </c>
      <c r="C18" s="236" t="s">
        <v>5</v>
      </c>
      <c r="D18" s="236" t="s">
        <v>151</v>
      </c>
      <c r="E18" s="245">
        <v>2087698.26</v>
      </c>
      <c r="F18" s="245">
        <v>2087698.26</v>
      </c>
      <c r="G18" s="234" t="s">
        <v>5</v>
      </c>
      <c r="H18" s="234" t="s">
        <v>5</v>
      </c>
      <c r="I18" s="234" t="s">
        <v>5</v>
      </c>
      <c r="J18" s="234" t="s">
        <v>5</v>
      </c>
    </row>
    <row r="19" spans="1:10" ht="19.5" customHeight="1">
      <c r="A19" s="235" t="s">
        <v>152</v>
      </c>
      <c r="B19" s="236" t="s">
        <v>5</v>
      </c>
      <c r="C19" s="236" t="s">
        <v>5</v>
      </c>
      <c r="D19" s="236" t="s">
        <v>153</v>
      </c>
      <c r="E19" s="245">
        <v>457558.1</v>
      </c>
      <c r="F19" s="245">
        <v>457558.1</v>
      </c>
      <c r="G19" s="234" t="s">
        <v>5</v>
      </c>
      <c r="H19" s="234" t="s">
        <v>5</v>
      </c>
      <c r="I19" s="234" t="s">
        <v>5</v>
      </c>
      <c r="J19" s="234" t="s">
        <v>5</v>
      </c>
    </row>
    <row r="20" spans="1:10" ht="19.5" customHeight="1">
      <c r="A20" s="235" t="s">
        <v>154</v>
      </c>
      <c r="B20" s="236" t="s">
        <v>5</v>
      </c>
      <c r="C20" s="236" t="s">
        <v>5</v>
      </c>
      <c r="D20" s="236" t="s">
        <v>155</v>
      </c>
      <c r="E20" s="245">
        <v>1628440.16</v>
      </c>
      <c r="F20" s="245">
        <v>1628440.16</v>
      </c>
      <c r="G20" s="234" t="s">
        <v>5</v>
      </c>
      <c r="H20" s="234" t="s">
        <v>5</v>
      </c>
      <c r="I20" s="234" t="s">
        <v>5</v>
      </c>
      <c r="J20" s="234" t="s">
        <v>5</v>
      </c>
    </row>
    <row r="21" spans="1:10" ht="19.5" customHeight="1">
      <c r="A21" s="235" t="s">
        <v>180</v>
      </c>
      <c r="B21" s="236" t="s">
        <v>5</v>
      </c>
      <c r="C21" s="236" t="s">
        <v>5</v>
      </c>
      <c r="D21" s="236" t="s">
        <v>181</v>
      </c>
      <c r="E21" s="245">
        <v>1700</v>
      </c>
      <c r="F21" s="245">
        <v>1700</v>
      </c>
      <c r="G21" s="234" t="s">
        <v>5</v>
      </c>
      <c r="H21" s="234" t="s">
        <v>5</v>
      </c>
      <c r="I21" s="234" t="s">
        <v>5</v>
      </c>
      <c r="J21" s="234" t="s">
        <v>5</v>
      </c>
    </row>
    <row r="22" spans="1:10" ht="19.5" customHeight="1">
      <c r="A22" s="235" t="s">
        <v>156</v>
      </c>
      <c r="B22" s="236" t="s">
        <v>5</v>
      </c>
      <c r="C22" s="236" t="s">
        <v>5</v>
      </c>
      <c r="D22" s="236" t="s">
        <v>157</v>
      </c>
      <c r="E22" s="245">
        <v>186259.21</v>
      </c>
      <c r="F22" s="245">
        <v>186259.21</v>
      </c>
      <c r="G22" s="234" t="s">
        <v>5</v>
      </c>
      <c r="H22" s="234" t="s">
        <v>5</v>
      </c>
      <c r="I22" s="234" t="s">
        <v>5</v>
      </c>
      <c r="J22" s="234" t="s">
        <v>5</v>
      </c>
    </row>
    <row r="23" spans="1:10" ht="19.5" customHeight="1">
      <c r="A23" s="235" t="s">
        <v>158</v>
      </c>
      <c r="B23" s="236" t="s">
        <v>5</v>
      </c>
      <c r="C23" s="236" t="s">
        <v>5</v>
      </c>
      <c r="D23" s="236" t="s">
        <v>159</v>
      </c>
      <c r="E23" s="245">
        <v>186259.21</v>
      </c>
      <c r="F23" s="245">
        <v>186259.21</v>
      </c>
      <c r="G23" s="234" t="s">
        <v>5</v>
      </c>
      <c r="H23" s="234" t="s">
        <v>5</v>
      </c>
      <c r="I23" s="234" t="s">
        <v>5</v>
      </c>
      <c r="J23" s="234" t="s">
        <v>5</v>
      </c>
    </row>
    <row r="24" spans="1:10" ht="19.5" customHeight="1">
      <c r="A24" s="235" t="s">
        <v>160</v>
      </c>
      <c r="B24" s="236" t="s">
        <v>5</v>
      </c>
      <c r="C24" s="236" t="s">
        <v>5</v>
      </c>
      <c r="D24" s="236" t="s">
        <v>161</v>
      </c>
      <c r="E24" s="245">
        <v>915838.7</v>
      </c>
      <c r="F24" s="245">
        <v>915838.7</v>
      </c>
      <c r="G24" s="234" t="s">
        <v>5</v>
      </c>
      <c r="H24" s="234" t="s">
        <v>5</v>
      </c>
      <c r="I24" s="234" t="s">
        <v>5</v>
      </c>
      <c r="J24" s="234" t="s">
        <v>5</v>
      </c>
    </row>
    <row r="25" spans="1:10" ht="19.5" customHeight="1">
      <c r="A25" s="235" t="s">
        <v>162</v>
      </c>
      <c r="B25" s="236" t="s">
        <v>5</v>
      </c>
      <c r="C25" s="236" t="s">
        <v>5</v>
      </c>
      <c r="D25" s="236" t="s">
        <v>163</v>
      </c>
      <c r="E25" s="245">
        <v>915838.7</v>
      </c>
      <c r="F25" s="245">
        <v>915838.7</v>
      </c>
      <c r="G25" s="234" t="s">
        <v>5</v>
      </c>
      <c r="H25" s="234" t="s">
        <v>5</v>
      </c>
      <c r="I25" s="234" t="s">
        <v>5</v>
      </c>
      <c r="J25" s="234" t="s">
        <v>5</v>
      </c>
    </row>
    <row r="26" spans="1:10" ht="19.5" customHeight="1">
      <c r="A26" s="235" t="s">
        <v>164</v>
      </c>
      <c r="B26" s="236" t="s">
        <v>5</v>
      </c>
      <c r="C26" s="236" t="s">
        <v>5</v>
      </c>
      <c r="D26" s="236" t="s">
        <v>165</v>
      </c>
      <c r="E26" s="245">
        <v>915838.7</v>
      </c>
      <c r="F26" s="245">
        <v>915838.7</v>
      </c>
      <c r="G26" s="234" t="s">
        <v>5</v>
      </c>
      <c r="H26" s="234" t="s">
        <v>5</v>
      </c>
      <c r="I26" s="234" t="s">
        <v>5</v>
      </c>
      <c r="J26" s="234" t="s">
        <v>5</v>
      </c>
    </row>
    <row r="27" spans="1:10" ht="19.5" customHeight="1">
      <c r="A27" s="235" t="s">
        <v>166</v>
      </c>
      <c r="B27" s="236" t="s">
        <v>5</v>
      </c>
      <c r="C27" s="236" t="s">
        <v>5</v>
      </c>
      <c r="D27" s="236" t="s">
        <v>167</v>
      </c>
      <c r="E27" s="245">
        <v>1000077</v>
      </c>
      <c r="F27" s="245">
        <v>1000077</v>
      </c>
      <c r="G27" s="234" t="s">
        <v>5</v>
      </c>
      <c r="H27" s="234" t="s">
        <v>5</v>
      </c>
      <c r="I27" s="234" t="s">
        <v>5</v>
      </c>
      <c r="J27" s="234" t="s">
        <v>5</v>
      </c>
    </row>
    <row r="28" spans="1:10" ht="19.5" customHeight="1">
      <c r="A28" s="235" t="s">
        <v>168</v>
      </c>
      <c r="B28" s="236" t="s">
        <v>5</v>
      </c>
      <c r="C28" s="236" t="s">
        <v>5</v>
      </c>
      <c r="D28" s="236" t="s">
        <v>169</v>
      </c>
      <c r="E28" s="245">
        <v>1000077</v>
      </c>
      <c r="F28" s="245">
        <v>1000077</v>
      </c>
      <c r="G28" s="234" t="s">
        <v>5</v>
      </c>
      <c r="H28" s="234" t="s">
        <v>5</v>
      </c>
      <c r="I28" s="234" t="s">
        <v>5</v>
      </c>
      <c r="J28" s="234" t="s">
        <v>5</v>
      </c>
    </row>
    <row r="29" spans="1:10" ht="19.5" customHeight="1">
      <c r="A29" s="235" t="s">
        <v>170</v>
      </c>
      <c r="B29" s="236" t="s">
        <v>5</v>
      </c>
      <c r="C29" s="236" t="s">
        <v>5</v>
      </c>
      <c r="D29" s="236" t="s">
        <v>171</v>
      </c>
      <c r="E29" s="245">
        <v>1000077</v>
      </c>
      <c r="F29" s="245">
        <v>1000077</v>
      </c>
      <c r="G29" s="234" t="s">
        <v>5</v>
      </c>
      <c r="H29" s="234" t="s">
        <v>5</v>
      </c>
      <c r="I29" s="234" t="s">
        <v>5</v>
      </c>
      <c r="J29" s="234" t="s">
        <v>5</v>
      </c>
    </row>
    <row r="30" spans="1:10" ht="19.5" customHeight="1">
      <c r="A30" s="235" t="s">
        <v>182</v>
      </c>
      <c r="B30" s="236" t="s">
        <v>5</v>
      </c>
      <c r="C30" s="236" t="s">
        <v>5</v>
      </c>
      <c r="D30" s="236" t="s">
        <v>5</v>
      </c>
      <c r="E30" s="236" t="s">
        <v>5</v>
      </c>
      <c r="F30" s="236" t="s">
        <v>5</v>
      </c>
      <c r="G30" s="236" t="s">
        <v>5</v>
      </c>
      <c r="H30" s="236" t="s">
        <v>5</v>
      </c>
      <c r="I30" s="236" t="s">
        <v>5</v>
      </c>
      <c r="J30" s="236"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13" t="s">
        <v>183</v>
      </c>
      <c r="D1" s="213" t="s">
        <v>183</v>
      </c>
    </row>
    <row r="2" ht="14.25">
      <c r="I2" s="239" t="s">
        <v>184</v>
      </c>
    </row>
    <row r="3" spans="1:9" ht="14.25">
      <c r="A3" s="229" t="s">
        <v>2</v>
      </c>
      <c r="I3" s="239" t="s">
        <v>3</v>
      </c>
    </row>
    <row r="4" spans="1:9" ht="19.5" customHeight="1">
      <c r="A4" s="217" t="s">
        <v>185</v>
      </c>
      <c r="B4" s="218" t="s">
        <v>5</v>
      </c>
      <c r="C4" s="218" t="s">
        <v>5</v>
      </c>
      <c r="D4" s="218" t="s">
        <v>186</v>
      </c>
      <c r="E4" s="218" t="s">
        <v>5</v>
      </c>
      <c r="F4" s="218" t="s">
        <v>5</v>
      </c>
      <c r="G4" s="218" t="s">
        <v>5</v>
      </c>
      <c r="H4" s="218" t="s">
        <v>5</v>
      </c>
      <c r="I4" s="218" t="s">
        <v>5</v>
      </c>
    </row>
    <row r="5" spans="1:9" ht="19.5" customHeight="1">
      <c r="A5" s="247" t="s">
        <v>187</v>
      </c>
      <c r="B5" s="248" t="s">
        <v>8</v>
      </c>
      <c r="C5" s="248" t="s">
        <v>188</v>
      </c>
      <c r="D5" s="248" t="s">
        <v>189</v>
      </c>
      <c r="E5" s="248" t="s">
        <v>8</v>
      </c>
      <c r="F5" s="220" t="s">
        <v>129</v>
      </c>
      <c r="G5" s="248" t="s">
        <v>190</v>
      </c>
      <c r="H5" s="248" t="s">
        <v>191</v>
      </c>
      <c r="I5" s="248" t="s">
        <v>192</v>
      </c>
    </row>
    <row r="6" spans="1:9" ht="19.5" customHeight="1">
      <c r="A6" s="247" t="s">
        <v>5</v>
      </c>
      <c r="B6" s="248" t="s">
        <v>5</v>
      </c>
      <c r="C6" s="248" t="s">
        <v>5</v>
      </c>
      <c r="D6" s="248" t="s">
        <v>5</v>
      </c>
      <c r="E6" s="248" t="s">
        <v>5</v>
      </c>
      <c r="F6" s="220" t="s">
        <v>124</v>
      </c>
      <c r="G6" s="248" t="s">
        <v>190</v>
      </c>
      <c r="H6" s="248" t="s">
        <v>5</v>
      </c>
      <c r="I6" s="248" t="s">
        <v>5</v>
      </c>
    </row>
    <row r="7" spans="1:9" ht="19.5" customHeight="1">
      <c r="A7" s="219" t="s">
        <v>193</v>
      </c>
      <c r="B7" s="220" t="s">
        <v>5</v>
      </c>
      <c r="C7" s="220" t="s">
        <v>12</v>
      </c>
      <c r="D7" s="220" t="s">
        <v>193</v>
      </c>
      <c r="E7" s="220" t="s">
        <v>5</v>
      </c>
      <c r="F7" s="220" t="s">
        <v>13</v>
      </c>
      <c r="G7" s="220" t="s">
        <v>21</v>
      </c>
      <c r="H7" s="220" t="s">
        <v>25</v>
      </c>
      <c r="I7" s="220" t="s">
        <v>29</v>
      </c>
    </row>
    <row r="8" spans="1:9" ht="19.5" customHeight="1">
      <c r="A8" s="240" t="s">
        <v>194</v>
      </c>
      <c r="B8" s="220" t="s">
        <v>12</v>
      </c>
      <c r="C8" s="245">
        <v>18385925.7</v>
      </c>
      <c r="D8" s="244" t="s">
        <v>15</v>
      </c>
      <c r="E8" s="220" t="s">
        <v>23</v>
      </c>
      <c r="F8" s="234" t="s">
        <v>5</v>
      </c>
      <c r="G8" s="234" t="s">
        <v>5</v>
      </c>
      <c r="H8" s="234" t="s">
        <v>5</v>
      </c>
      <c r="I8" s="234" t="s">
        <v>5</v>
      </c>
    </row>
    <row r="9" spans="1:9" ht="19.5" customHeight="1">
      <c r="A9" s="240" t="s">
        <v>195</v>
      </c>
      <c r="B9" s="220" t="s">
        <v>13</v>
      </c>
      <c r="C9" s="234" t="s">
        <v>5</v>
      </c>
      <c r="D9" s="244" t="s">
        <v>18</v>
      </c>
      <c r="E9" s="220" t="s">
        <v>27</v>
      </c>
      <c r="F9" s="234" t="s">
        <v>5</v>
      </c>
      <c r="G9" s="234" t="s">
        <v>5</v>
      </c>
      <c r="H9" s="234" t="s">
        <v>5</v>
      </c>
      <c r="I9" s="234" t="s">
        <v>5</v>
      </c>
    </row>
    <row r="10" spans="1:9" ht="19.5" customHeight="1">
      <c r="A10" s="240" t="s">
        <v>196</v>
      </c>
      <c r="B10" s="220" t="s">
        <v>21</v>
      </c>
      <c r="C10" s="234" t="s">
        <v>5</v>
      </c>
      <c r="D10" s="244" t="s">
        <v>22</v>
      </c>
      <c r="E10" s="220" t="s">
        <v>31</v>
      </c>
      <c r="F10" s="234" t="s">
        <v>5</v>
      </c>
      <c r="G10" s="234" t="s">
        <v>5</v>
      </c>
      <c r="H10" s="234" t="s">
        <v>5</v>
      </c>
      <c r="I10" s="234" t="s">
        <v>5</v>
      </c>
    </row>
    <row r="11" spans="1:9" ht="19.5" customHeight="1">
      <c r="A11" s="240" t="s">
        <v>5</v>
      </c>
      <c r="B11" s="220" t="s">
        <v>25</v>
      </c>
      <c r="C11" s="234" t="s">
        <v>5</v>
      </c>
      <c r="D11" s="244" t="s">
        <v>26</v>
      </c>
      <c r="E11" s="220" t="s">
        <v>35</v>
      </c>
      <c r="F11" s="234" t="s">
        <v>5</v>
      </c>
      <c r="G11" s="234" t="s">
        <v>5</v>
      </c>
      <c r="H11" s="234" t="s">
        <v>5</v>
      </c>
      <c r="I11" s="234" t="s">
        <v>5</v>
      </c>
    </row>
    <row r="12" spans="1:9" ht="19.5" customHeight="1">
      <c r="A12" s="240" t="s">
        <v>5</v>
      </c>
      <c r="B12" s="220" t="s">
        <v>29</v>
      </c>
      <c r="C12" s="234" t="s">
        <v>5</v>
      </c>
      <c r="D12" s="244" t="s">
        <v>30</v>
      </c>
      <c r="E12" s="220" t="s">
        <v>39</v>
      </c>
      <c r="F12" s="245">
        <v>13843985.73</v>
      </c>
      <c r="G12" s="245">
        <v>13843985.73</v>
      </c>
      <c r="H12" s="234" t="s">
        <v>5</v>
      </c>
      <c r="I12" s="234" t="s">
        <v>5</v>
      </c>
    </row>
    <row r="13" spans="1:9" ht="19.5" customHeight="1">
      <c r="A13" s="240" t="s">
        <v>5</v>
      </c>
      <c r="B13" s="220" t="s">
        <v>33</v>
      </c>
      <c r="C13" s="234" t="s">
        <v>5</v>
      </c>
      <c r="D13" s="244" t="s">
        <v>34</v>
      </c>
      <c r="E13" s="220" t="s">
        <v>43</v>
      </c>
      <c r="F13" s="234" t="s">
        <v>5</v>
      </c>
      <c r="G13" s="234" t="s">
        <v>5</v>
      </c>
      <c r="H13" s="234" t="s">
        <v>5</v>
      </c>
      <c r="I13" s="234" t="s">
        <v>5</v>
      </c>
    </row>
    <row r="14" spans="1:9" ht="19.5" customHeight="1">
      <c r="A14" s="240" t="s">
        <v>5</v>
      </c>
      <c r="B14" s="220" t="s">
        <v>37</v>
      </c>
      <c r="C14" s="234" t="s">
        <v>5</v>
      </c>
      <c r="D14" s="244" t="s">
        <v>38</v>
      </c>
      <c r="E14" s="220" t="s">
        <v>46</v>
      </c>
      <c r="F14" s="234" t="s">
        <v>5</v>
      </c>
      <c r="G14" s="234" t="s">
        <v>5</v>
      </c>
      <c r="H14" s="234" t="s">
        <v>5</v>
      </c>
      <c r="I14" s="234" t="s">
        <v>5</v>
      </c>
    </row>
    <row r="15" spans="1:9" ht="19.5" customHeight="1">
      <c r="A15" s="240" t="s">
        <v>5</v>
      </c>
      <c r="B15" s="220" t="s">
        <v>41</v>
      </c>
      <c r="C15" s="234" t="s">
        <v>5</v>
      </c>
      <c r="D15" s="244" t="s">
        <v>42</v>
      </c>
      <c r="E15" s="220" t="s">
        <v>49</v>
      </c>
      <c r="F15" s="245">
        <v>2273957.47</v>
      </c>
      <c r="G15" s="245">
        <v>2273957.47</v>
      </c>
      <c r="H15" s="234" t="s">
        <v>5</v>
      </c>
      <c r="I15" s="234" t="s">
        <v>5</v>
      </c>
    </row>
    <row r="16" spans="1:9" ht="19.5" customHeight="1">
      <c r="A16" s="240" t="s">
        <v>5</v>
      </c>
      <c r="B16" s="220" t="s">
        <v>44</v>
      </c>
      <c r="C16" s="234" t="s">
        <v>5</v>
      </c>
      <c r="D16" s="244" t="s">
        <v>45</v>
      </c>
      <c r="E16" s="220" t="s">
        <v>52</v>
      </c>
      <c r="F16" s="245">
        <v>915838.7</v>
      </c>
      <c r="G16" s="245">
        <v>915838.7</v>
      </c>
      <c r="H16" s="234" t="s">
        <v>5</v>
      </c>
      <c r="I16" s="234" t="s">
        <v>5</v>
      </c>
    </row>
    <row r="17" spans="1:9" ht="19.5" customHeight="1">
      <c r="A17" s="240" t="s">
        <v>5</v>
      </c>
      <c r="B17" s="220" t="s">
        <v>47</v>
      </c>
      <c r="C17" s="234" t="s">
        <v>5</v>
      </c>
      <c r="D17" s="244" t="s">
        <v>48</v>
      </c>
      <c r="E17" s="220" t="s">
        <v>55</v>
      </c>
      <c r="F17" s="234" t="s">
        <v>5</v>
      </c>
      <c r="G17" s="234" t="s">
        <v>5</v>
      </c>
      <c r="H17" s="234" t="s">
        <v>5</v>
      </c>
      <c r="I17" s="234" t="s">
        <v>5</v>
      </c>
    </row>
    <row r="18" spans="1:9" ht="19.5" customHeight="1">
      <c r="A18" s="240" t="s">
        <v>5</v>
      </c>
      <c r="B18" s="220" t="s">
        <v>50</v>
      </c>
      <c r="C18" s="234" t="s">
        <v>5</v>
      </c>
      <c r="D18" s="244" t="s">
        <v>51</v>
      </c>
      <c r="E18" s="220" t="s">
        <v>58</v>
      </c>
      <c r="F18" s="234" t="s">
        <v>5</v>
      </c>
      <c r="G18" s="234" t="s">
        <v>5</v>
      </c>
      <c r="H18" s="234" t="s">
        <v>5</v>
      </c>
      <c r="I18" s="234" t="s">
        <v>5</v>
      </c>
    </row>
    <row r="19" spans="1:9" ht="19.5" customHeight="1">
      <c r="A19" s="240" t="s">
        <v>5</v>
      </c>
      <c r="B19" s="220" t="s">
        <v>53</v>
      </c>
      <c r="C19" s="234" t="s">
        <v>5</v>
      </c>
      <c r="D19" s="244" t="s">
        <v>54</v>
      </c>
      <c r="E19" s="220" t="s">
        <v>61</v>
      </c>
      <c r="F19" s="234" t="s">
        <v>5</v>
      </c>
      <c r="G19" s="234" t="s">
        <v>5</v>
      </c>
      <c r="H19" s="234" t="s">
        <v>5</v>
      </c>
      <c r="I19" s="234" t="s">
        <v>5</v>
      </c>
    </row>
    <row r="20" spans="1:9" ht="19.5" customHeight="1">
      <c r="A20" s="240" t="s">
        <v>5</v>
      </c>
      <c r="B20" s="220" t="s">
        <v>56</v>
      </c>
      <c r="C20" s="234" t="s">
        <v>5</v>
      </c>
      <c r="D20" s="244" t="s">
        <v>57</v>
      </c>
      <c r="E20" s="220" t="s">
        <v>64</v>
      </c>
      <c r="F20" s="234" t="s">
        <v>5</v>
      </c>
      <c r="G20" s="234" t="s">
        <v>5</v>
      </c>
      <c r="H20" s="234" t="s">
        <v>5</v>
      </c>
      <c r="I20" s="234" t="s">
        <v>5</v>
      </c>
    </row>
    <row r="21" spans="1:9" ht="19.5" customHeight="1">
      <c r="A21" s="240" t="s">
        <v>5</v>
      </c>
      <c r="B21" s="220" t="s">
        <v>59</v>
      </c>
      <c r="C21" s="234" t="s">
        <v>5</v>
      </c>
      <c r="D21" s="244" t="s">
        <v>60</v>
      </c>
      <c r="E21" s="220" t="s">
        <v>67</v>
      </c>
      <c r="F21" s="234" t="s">
        <v>5</v>
      </c>
      <c r="G21" s="234" t="s">
        <v>5</v>
      </c>
      <c r="H21" s="234" t="s">
        <v>5</v>
      </c>
      <c r="I21" s="234" t="s">
        <v>5</v>
      </c>
    </row>
    <row r="22" spans="1:9" ht="19.5" customHeight="1">
      <c r="A22" s="240" t="s">
        <v>5</v>
      </c>
      <c r="B22" s="220" t="s">
        <v>62</v>
      </c>
      <c r="C22" s="234" t="s">
        <v>5</v>
      </c>
      <c r="D22" s="244" t="s">
        <v>63</v>
      </c>
      <c r="E22" s="220" t="s">
        <v>70</v>
      </c>
      <c r="F22" s="234" t="s">
        <v>5</v>
      </c>
      <c r="G22" s="234" t="s">
        <v>5</v>
      </c>
      <c r="H22" s="234" t="s">
        <v>5</v>
      </c>
      <c r="I22" s="234" t="s">
        <v>5</v>
      </c>
    </row>
    <row r="23" spans="1:9" ht="19.5" customHeight="1">
      <c r="A23" s="240" t="s">
        <v>5</v>
      </c>
      <c r="B23" s="220" t="s">
        <v>65</v>
      </c>
      <c r="C23" s="234" t="s">
        <v>5</v>
      </c>
      <c r="D23" s="244" t="s">
        <v>66</v>
      </c>
      <c r="E23" s="220" t="s">
        <v>73</v>
      </c>
      <c r="F23" s="234" t="s">
        <v>5</v>
      </c>
      <c r="G23" s="234" t="s">
        <v>5</v>
      </c>
      <c r="H23" s="234" t="s">
        <v>5</v>
      </c>
      <c r="I23" s="234" t="s">
        <v>5</v>
      </c>
    </row>
    <row r="24" spans="1:9" ht="19.5" customHeight="1">
      <c r="A24" s="240" t="s">
        <v>5</v>
      </c>
      <c r="B24" s="220" t="s">
        <v>68</v>
      </c>
      <c r="C24" s="234" t="s">
        <v>5</v>
      </c>
      <c r="D24" s="244" t="s">
        <v>69</v>
      </c>
      <c r="E24" s="220" t="s">
        <v>76</v>
      </c>
      <c r="F24" s="234" t="s">
        <v>5</v>
      </c>
      <c r="G24" s="234" t="s">
        <v>5</v>
      </c>
      <c r="H24" s="234" t="s">
        <v>5</v>
      </c>
      <c r="I24" s="234" t="s">
        <v>5</v>
      </c>
    </row>
    <row r="25" spans="1:9" ht="19.5" customHeight="1">
      <c r="A25" s="240" t="s">
        <v>5</v>
      </c>
      <c r="B25" s="220" t="s">
        <v>71</v>
      </c>
      <c r="C25" s="234" t="s">
        <v>5</v>
      </c>
      <c r="D25" s="244" t="s">
        <v>72</v>
      </c>
      <c r="E25" s="220" t="s">
        <v>79</v>
      </c>
      <c r="F25" s="234" t="s">
        <v>5</v>
      </c>
      <c r="G25" s="234" t="s">
        <v>5</v>
      </c>
      <c r="H25" s="234" t="s">
        <v>5</v>
      </c>
      <c r="I25" s="234" t="s">
        <v>5</v>
      </c>
    </row>
    <row r="26" spans="1:9" ht="19.5" customHeight="1">
      <c r="A26" s="240" t="s">
        <v>5</v>
      </c>
      <c r="B26" s="220" t="s">
        <v>74</v>
      </c>
      <c r="C26" s="234" t="s">
        <v>5</v>
      </c>
      <c r="D26" s="244" t="s">
        <v>75</v>
      </c>
      <c r="E26" s="220" t="s">
        <v>82</v>
      </c>
      <c r="F26" s="245">
        <v>1000077</v>
      </c>
      <c r="G26" s="245">
        <v>1000077</v>
      </c>
      <c r="H26" s="234" t="s">
        <v>5</v>
      </c>
      <c r="I26" s="234" t="s">
        <v>5</v>
      </c>
    </row>
    <row r="27" spans="1:9" ht="19.5" customHeight="1">
      <c r="A27" s="240" t="s">
        <v>5</v>
      </c>
      <c r="B27" s="220" t="s">
        <v>77</v>
      </c>
      <c r="C27" s="234" t="s">
        <v>5</v>
      </c>
      <c r="D27" s="244" t="s">
        <v>78</v>
      </c>
      <c r="E27" s="220" t="s">
        <v>85</v>
      </c>
      <c r="F27" s="234" t="s">
        <v>5</v>
      </c>
      <c r="G27" s="234" t="s">
        <v>5</v>
      </c>
      <c r="H27" s="234" t="s">
        <v>5</v>
      </c>
      <c r="I27" s="234" t="s">
        <v>5</v>
      </c>
    </row>
    <row r="28" spans="1:9" ht="19.5" customHeight="1">
      <c r="A28" s="240" t="s">
        <v>5</v>
      </c>
      <c r="B28" s="220" t="s">
        <v>80</v>
      </c>
      <c r="C28" s="234" t="s">
        <v>5</v>
      </c>
      <c r="D28" s="241" t="s">
        <v>81</v>
      </c>
      <c r="E28" s="220" t="s">
        <v>88</v>
      </c>
      <c r="F28" s="234" t="s">
        <v>5</v>
      </c>
      <c r="G28" s="234" t="s">
        <v>5</v>
      </c>
      <c r="H28" s="234" t="s">
        <v>5</v>
      </c>
      <c r="I28" s="234" t="s">
        <v>5</v>
      </c>
    </row>
    <row r="29" spans="1:9" ht="19.5" customHeight="1">
      <c r="A29" s="240" t="s">
        <v>5</v>
      </c>
      <c r="B29" s="220" t="s">
        <v>83</v>
      </c>
      <c r="C29" s="234" t="s">
        <v>5</v>
      </c>
      <c r="D29" s="244" t="s">
        <v>84</v>
      </c>
      <c r="E29" s="220" t="s">
        <v>91</v>
      </c>
      <c r="F29" s="234" t="s">
        <v>5</v>
      </c>
      <c r="G29" s="234" t="s">
        <v>5</v>
      </c>
      <c r="H29" s="234" t="s">
        <v>5</v>
      </c>
      <c r="I29" s="234" t="s">
        <v>5</v>
      </c>
    </row>
    <row r="30" spans="1:9" ht="19.5" customHeight="1">
      <c r="A30" s="240" t="s">
        <v>5</v>
      </c>
      <c r="B30" s="220" t="s">
        <v>86</v>
      </c>
      <c r="C30" s="234" t="s">
        <v>5</v>
      </c>
      <c r="D30" s="244" t="s">
        <v>87</v>
      </c>
      <c r="E30" s="220" t="s">
        <v>94</v>
      </c>
      <c r="F30" s="234" t="s">
        <v>5</v>
      </c>
      <c r="G30" s="234" t="s">
        <v>5</v>
      </c>
      <c r="H30" s="234" t="s">
        <v>5</v>
      </c>
      <c r="I30" s="234" t="s">
        <v>5</v>
      </c>
    </row>
    <row r="31" spans="1:9" ht="19.5" customHeight="1">
      <c r="A31" s="240" t="s">
        <v>5</v>
      </c>
      <c r="B31" s="220" t="s">
        <v>89</v>
      </c>
      <c r="C31" s="234" t="s">
        <v>5</v>
      </c>
      <c r="D31" s="244" t="s">
        <v>90</v>
      </c>
      <c r="E31" s="220" t="s">
        <v>97</v>
      </c>
      <c r="F31" s="234" t="s">
        <v>5</v>
      </c>
      <c r="G31" s="234" t="s">
        <v>5</v>
      </c>
      <c r="H31" s="234" t="s">
        <v>5</v>
      </c>
      <c r="I31" s="234" t="s">
        <v>5</v>
      </c>
    </row>
    <row r="32" spans="1:9" ht="19.5" customHeight="1">
      <c r="A32" s="240" t="s">
        <v>5</v>
      </c>
      <c r="B32" s="220" t="s">
        <v>92</v>
      </c>
      <c r="C32" s="234" t="s">
        <v>5</v>
      </c>
      <c r="D32" s="241" t="s">
        <v>93</v>
      </c>
      <c r="E32" s="220" t="s">
        <v>101</v>
      </c>
      <c r="F32" s="234" t="s">
        <v>5</v>
      </c>
      <c r="G32" s="234" t="s">
        <v>5</v>
      </c>
      <c r="H32" s="234" t="s">
        <v>5</v>
      </c>
      <c r="I32" s="234" t="s">
        <v>5</v>
      </c>
    </row>
    <row r="33" spans="1:9" ht="19.5" customHeight="1">
      <c r="A33" s="240" t="s">
        <v>5</v>
      </c>
      <c r="B33" s="220" t="s">
        <v>95</v>
      </c>
      <c r="C33" s="234" t="s">
        <v>5</v>
      </c>
      <c r="D33" s="241" t="s">
        <v>96</v>
      </c>
      <c r="E33" s="220" t="s">
        <v>105</v>
      </c>
      <c r="F33" s="234" t="s">
        <v>5</v>
      </c>
      <c r="G33" s="234" t="s">
        <v>5</v>
      </c>
      <c r="H33" s="234" t="s">
        <v>5</v>
      </c>
      <c r="I33" s="234" t="s">
        <v>5</v>
      </c>
    </row>
    <row r="34" spans="1:9" ht="19.5" customHeight="1">
      <c r="A34" s="219" t="s">
        <v>98</v>
      </c>
      <c r="B34" s="220" t="s">
        <v>99</v>
      </c>
      <c r="C34" s="245">
        <v>18385925.7</v>
      </c>
      <c r="D34" s="220" t="s">
        <v>100</v>
      </c>
      <c r="E34" s="220" t="s">
        <v>109</v>
      </c>
      <c r="F34" s="245">
        <v>18033858.9</v>
      </c>
      <c r="G34" s="245">
        <v>18033858.9</v>
      </c>
      <c r="H34" s="234" t="s">
        <v>5</v>
      </c>
      <c r="I34" s="234" t="s">
        <v>5</v>
      </c>
    </row>
    <row r="35" spans="1:9" ht="19.5" customHeight="1">
      <c r="A35" s="240" t="s">
        <v>197</v>
      </c>
      <c r="B35" s="220" t="s">
        <v>103</v>
      </c>
      <c r="C35" s="245">
        <v>1295458.99</v>
      </c>
      <c r="D35" s="241" t="s">
        <v>198</v>
      </c>
      <c r="E35" s="220" t="s">
        <v>112</v>
      </c>
      <c r="F35" s="245">
        <v>1647525.79</v>
      </c>
      <c r="G35" s="245">
        <v>1647525.79</v>
      </c>
      <c r="H35" s="234" t="s">
        <v>5</v>
      </c>
      <c r="I35" s="234" t="s">
        <v>5</v>
      </c>
    </row>
    <row r="36" spans="1:9" ht="19.5" customHeight="1">
      <c r="A36" s="240" t="s">
        <v>194</v>
      </c>
      <c r="B36" s="220" t="s">
        <v>107</v>
      </c>
      <c r="C36" s="245">
        <v>1295458.99</v>
      </c>
      <c r="D36" s="241" t="s">
        <v>5</v>
      </c>
      <c r="E36" s="220" t="s">
        <v>199</v>
      </c>
      <c r="F36" s="234" t="s">
        <v>5</v>
      </c>
      <c r="G36" s="234" t="s">
        <v>5</v>
      </c>
      <c r="H36" s="234" t="s">
        <v>5</v>
      </c>
      <c r="I36" s="234" t="s">
        <v>5</v>
      </c>
    </row>
    <row r="37" spans="1:9" ht="19.5" customHeight="1">
      <c r="A37" s="240" t="s">
        <v>195</v>
      </c>
      <c r="B37" s="220" t="s">
        <v>111</v>
      </c>
      <c r="C37" s="234" t="s">
        <v>5</v>
      </c>
      <c r="D37" s="220" t="s">
        <v>5</v>
      </c>
      <c r="E37" s="220" t="s">
        <v>200</v>
      </c>
      <c r="F37" s="234" t="s">
        <v>5</v>
      </c>
      <c r="G37" s="234" t="s">
        <v>5</v>
      </c>
      <c r="H37" s="234" t="s">
        <v>5</v>
      </c>
      <c r="I37" s="234" t="s">
        <v>5</v>
      </c>
    </row>
    <row r="38" spans="1:9" ht="19.5" customHeight="1">
      <c r="A38" s="240" t="s">
        <v>196</v>
      </c>
      <c r="B38" s="220" t="s">
        <v>16</v>
      </c>
      <c r="C38" s="234" t="s">
        <v>5</v>
      </c>
      <c r="D38" s="241" t="s">
        <v>5</v>
      </c>
      <c r="E38" s="220" t="s">
        <v>201</v>
      </c>
      <c r="F38" s="234" t="s">
        <v>5</v>
      </c>
      <c r="G38" s="234" t="s">
        <v>5</v>
      </c>
      <c r="H38" s="234" t="s">
        <v>5</v>
      </c>
      <c r="I38" s="234" t="s">
        <v>5</v>
      </c>
    </row>
    <row r="39" spans="1:9" ht="19.5" customHeight="1">
      <c r="A39" s="219" t="s">
        <v>110</v>
      </c>
      <c r="B39" s="220" t="s">
        <v>19</v>
      </c>
      <c r="C39" s="245">
        <v>19681384.69</v>
      </c>
      <c r="D39" s="220" t="s">
        <v>110</v>
      </c>
      <c r="E39" s="220" t="s">
        <v>202</v>
      </c>
      <c r="F39" s="245">
        <v>19681384.69</v>
      </c>
      <c r="G39" s="245">
        <v>19681384.69</v>
      </c>
      <c r="H39" s="234" t="s">
        <v>5</v>
      </c>
      <c r="I39" s="234" t="s">
        <v>5</v>
      </c>
    </row>
    <row r="40" spans="1:9" ht="19.5" customHeight="1">
      <c r="A40" s="242" t="s">
        <v>203</v>
      </c>
      <c r="B40" s="243" t="s">
        <v>5</v>
      </c>
      <c r="C40" s="243" t="s">
        <v>5</v>
      </c>
      <c r="D40" s="243" t="s">
        <v>5</v>
      </c>
      <c r="E40" s="243" t="s">
        <v>5</v>
      </c>
      <c r="F40" s="243" t="s">
        <v>5</v>
      </c>
      <c r="G40" s="243" t="s">
        <v>5</v>
      </c>
      <c r="H40" s="243" t="s">
        <v>5</v>
      </c>
      <c r="I40" s="24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13" t="s">
        <v>204</v>
      </c>
      <c r="K1" s="213" t="s">
        <v>204</v>
      </c>
    </row>
    <row r="2" ht="14.25">
      <c r="T2" s="239" t="s">
        <v>205</v>
      </c>
    </row>
    <row r="3" spans="1:20" ht="14.25">
      <c r="A3" s="229" t="s">
        <v>2</v>
      </c>
      <c r="T3" s="239" t="s">
        <v>3</v>
      </c>
    </row>
    <row r="4" spans="1:20" ht="19.5" customHeight="1">
      <c r="A4" s="230" t="s">
        <v>7</v>
      </c>
      <c r="B4" s="231" t="s">
        <v>5</v>
      </c>
      <c r="C4" s="231" t="s">
        <v>5</v>
      </c>
      <c r="D4" s="231" t="s">
        <v>5</v>
      </c>
      <c r="E4" s="231" t="s">
        <v>206</v>
      </c>
      <c r="F4" s="231" t="s">
        <v>5</v>
      </c>
      <c r="G4" s="231" t="s">
        <v>5</v>
      </c>
      <c r="H4" s="231" t="s">
        <v>207</v>
      </c>
      <c r="I4" s="231" t="s">
        <v>5</v>
      </c>
      <c r="J4" s="231" t="s">
        <v>5</v>
      </c>
      <c r="K4" s="231" t="s">
        <v>208</v>
      </c>
      <c r="L4" s="231" t="s">
        <v>5</v>
      </c>
      <c r="M4" s="231" t="s">
        <v>5</v>
      </c>
      <c r="N4" s="231" t="s">
        <v>5</v>
      </c>
      <c r="O4" s="231" t="s">
        <v>5</v>
      </c>
      <c r="P4" s="231" t="s">
        <v>108</v>
      </c>
      <c r="Q4" s="231" t="s">
        <v>5</v>
      </c>
      <c r="R4" s="231" t="s">
        <v>5</v>
      </c>
      <c r="S4" s="231" t="s">
        <v>5</v>
      </c>
      <c r="T4" s="231" t="s">
        <v>5</v>
      </c>
    </row>
    <row r="5" spans="1:20" ht="19.5" customHeight="1">
      <c r="A5" s="232" t="s">
        <v>122</v>
      </c>
      <c r="B5" s="233" t="s">
        <v>5</v>
      </c>
      <c r="C5" s="233" t="s">
        <v>5</v>
      </c>
      <c r="D5" s="233" t="s">
        <v>123</v>
      </c>
      <c r="E5" s="233" t="s">
        <v>129</v>
      </c>
      <c r="F5" s="233" t="s">
        <v>209</v>
      </c>
      <c r="G5" s="233" t="s">
        <v>210</v>
      </c>
      <c r="H5" s="233" t="s">
        <v>129</v>
      </c>
      <c r="I5" s="233" t="s">
        <v>175</v>
      </c>
      <c r="J5" s="233" t="s">
        <v>176</v>
      </c>
      <c r="K5" s="233" t="s">
        <v>129</v>
      </c>
      <c r="L5" s="233" t="s">
        <v>175</v>
      </c>
      <c r="M5" s="233" t="s">
        <v>5</v>
      </c>
      <c r="N5" s="233" t="s">
        <v>175</v>
      </c>
      <c r="O5" s="233" t="s">
        <v>176</v>
      </c>
      <c r="P5" s="233" t="s">
        <v>129</v>
      </c>
      <c r="Q5" s="233" t="s">
        <v>209</v>
      </c>
      <c r="R5" s="233" t="s">
        <v>210</v>
      </c>
      <c r="S5" s="233" t="s">
        <v>210</v>
      </c>
      <c r="T5" s="233" t="s">
        <v>5</v>
      </c>
    </row>
    <row r="6" spans="1:20" ht="19.5" customHeight="1">
      <c r="A6" s="232" t="s">
        <v>5</v>
      </c>
      <c r="B6" s="233" t="s">
        <v>5</v>
      </c>
      <c r="C6" s="233" t="s">
        <v>5</v>
      </c>
      <c r="D6" s="233" t="s">
        <v>5</v>
      </c>
      <c r="E6" s="233" t="s">
        <v>5</v>
      </c>
      <c r="F6" s="233" t="s">
        <v>5</v>
      </c>
      <c r="G6" s="233" t="s">
        <v>124</v>
      </c>
      <c r="H6" s="233" t="s">
        <v>5</v>
      </c>
      <c r="I6" s="233" t="s">
        <v>211</v>
      </c>
      <c r="J6" s="233" t="s">
        <v>124</v>
      </c>
      <c r="K6" s="233" t="s">
        <v>5</v>
      </c>
      <c r="L6" s="233" t="s">
        <v>124</v>
      </c>
      <c r="M6" s="233" t="s">
        <v>212</v>
      </c>
      <c r="N6" s="233" t="s">
        <v>211</v>
      </c>
      <c r="O6" s="233" t="s">
        <v>124</v>
      </c>
      <c r="P6" s="233" t="s">
        <v>5</v>
      </c>
      <c r="Q6" s="233" t="s">
        <v>5</v>
      </c>
      <c r="R6" s="233" t="s">
        <v>124</v>
      </c>
      <c r="S6" s="233" t="s">
        <v>213</v>
      </c>
      <c r="T6" s="233" t="s">
        <v>214</v>
      </c>
    </row>
    <row r="7" spans="1:20" ht="19.5" customHeight="1">
      <c r="A7" s="232" t="s">
        <v>5</v>
      </c>
      <c r="B7" s="233" t="s">
        <v>5</v>
      </c>
      <c r="C7" s="233" t="s">
        <v>5</v>
      </c>
      <c r="D7" s="233" t="s">
        <v>5</v>
      </c>
      <c r="E7" s="233" t="s">
        <v>5</v>
      </c>
      <c r="F7" s="233" t="s">
        <v>5</v>
      </c>
      <c r="G7" s="233" t="s">
        <v>5</v>
      </c>
      <c r="H7" s="233" t="s">
        <v>5</v>
      </c>
      <c r="I7" s="233" t="s">
        <v>5</v>
      </c>
      <c r="J7" s="233" t="s">
        <v>5</v>
      </c>
      <c r="K7" s="233" t="s">
        <v>5</v>
      </c>
      <c r="L7" s="233" t="s">
        <v>5</v>
      </c>
      <c r="M7" s="233" t="s">
        <v>5</v>
      </c>
      <c r="N7" s="233" t="s">
        <v>5</v>
      </c>
      <c r="O7" s="233" t="s">
        <v>5</v>
      </c>
      <c r="P7" s="233" t="s">
        <v>5</v>
      </c>
      <c r="Q7" s="233" t="s">
        <v>5</v>
      </c>
      <c r="R7" s="233" t="s">
        <v>5</v>
      </c>
      <c r="S7" s="233" t="s">
        <v>5</v>
      </c>
      <c r="T7" s="233" t="s">
        <v>5</v>
      </c>
    </row>
    <row r="8" spans="1:20" ht="19.5" customHeight="1">
      <c r="A8" s="232" t="s">
        <v>126</v>
      </c>
      <c r="B8" s="233" t="s">
        <v>127</v>
      </c>
      <c r="C8" s="233" t="s">
        <v>128</v>
      </c>
      <c r="D8" s="233" t="s">
        <v>11</v>
      </c>
      <c r="E8" s="222" t="s">
        <v>12</v>
      </c>
      <c r="F8" s="222" t="s">
        <v>13</v>
      </c>
      <c r="G8" s="222" t="s">
        <v>21</v>
      </c>
      <c r="H8" s="222" t="s">
        <v>25</v>
      </c>
      <c r="I8" s="222" t="s">
        <v>29</v>
      </c>
      <c r="J8" s="222" t="s">
        <v>33</v>
      </c>
      <c r="K8" s="222" t="s">
        <v>37</v>
      </c>
      <c r="L8" s="222" t="s">
        <v>41</v>
      </c>
      <c r="M8" s="222" t="s">
        <v>44</v>
      </c>
      <c r="N8" s="222" t="s">
        <v>47</v>
      </c>
      <c r="O8" s="222" t="s">
        <v>50</v>
      </c>
      <c r="P8" s="222" t="s">
        <v>53</v>
      </c>
      <c r="Q8" s="222" t="s">
        <v>56</v>
      </c>
      <c r="R8" s="222" t="s">
        <v>59</v>
      </c>
      <c r="S8" s="222" t="s">
        <v>62</v>
      </c>
      <c r="T8" s="222" t="s">
        <v>65</v>
      </c>
    </row>
    <row r="9" spans="1:20" ht="19.5" customHeight="1">
      <c r="A9" s="232" t="s">
        <v>5</v>
      </c>
      <c r="B9" s="233" t="s">
        <v>5</v>
      </c>
      <c r="C9" s="233" t="s">
        <v>5</v>
      </c>
      <c r="D9" s="233" t="s">
        <v>129</v>
      </c>
      <c r="E9" s="245">
        <v>1295458.99</v>
      </c>
      <c r="F9" s="245">
        <v>573452.12</v>
      </c>
      <c r="G9" s="245">
        <v>722006.87</v>
      </c>
      <c r="H9" s="245">
        <v>18385925.7</v>
      </c>
      <c r="I9" s="245">
        <v>14784367.7</v>
      </c>
      <c r="J9" s="245">
        <v>3601558</v>
      </c>
      <c r="K9" s="245">
        <v>18033858.9</v>
      </c>
      <c r="L9" s="245">
        <v>15357819.82</v>
      </c>
      <c r="M9" s="245">
        <v>14815083.32</v>
      </c>
      <c r="N9" s="245">
        <v>542736.5</v>
      </c>
      <c r="O9" s="245">
        <v>2676039.08</v>
      </c>
      <c r="P9" s="245">
        <v>1647525.79</v>
      </c>
      <c r="Q9" s="234" t="s">
        <v>5</v>
      </c>
      <c r="R9" s="245">
        <v>1647525.79</v>
      </c>
      <c r="S9" s="245">
        <v>1647525.79</v>
      </c>
      <c r="T9" s="234" t="s">
        <v>5</v>
      </c>
    </row>
    <row r="10" spans="1:20" ht="19.5" customHeight="1">
      <c r="A10" s="235" t="s">
        <v>130</v>
      </c>
      <c r="B10" s="236" t="s">
        <v>5</v>
      </c>
      <c r="C10" s="236" t="s">
        <v>5</v>
      </c>
      <c r="D10" s="236" t="s">
        <v>131</v>
      </c>
      <c r="E10" s="245">
        <v>879169.37</v>
      </c>
      <c r="F10" s="245">
        <v>157162.5</v>
      </c>
      <c r="G10" s="245">
        <v>722006.87</v>
      </c>
      <c r="H10" s="245">
        <v>14612342.15</v>
      </c>
      <c r="I10" s="245">
        <v>11010784.15</v>
      </c>
      <c r="J10" s="245">
        <v>3601558</v>
      </c>
      <c r="K10" s="245">
        <v>13843985.73</v>
      </c>
      <c r="L10" s="245">
        <v>11167946.65</v>
      </c>
      <c r="M10" s="245">
        <v>10626910.15</v>
      </c>
      <c r="N10" s="245">
        <v>541036.5</v>
      </c>
      <c r="O10" s="245">
        <v>2676039.08</v>
      </c>
      <c r="P10" s="245">
        <v>1647525.79</v>
      </c>
      <c r="Q10" s="234" t="s">
        <v>5</v>
      </c>
      <c r="R10" s="245">
        <v>1647525.79</v>
      </c>
      <c r="S10" s="245">
        <v>1647525.79</v>
      </c>
      <c r="T10" s="234" t="s">
        <v>5</v>
      </c>
    </row>
    <row r="11" spans="1:20" ht="19.5" customHeight="1">
      <c r="A11" s="235" t="s">
        <v>132</v>
      </c>
      <c r="B11" s="236" t="s">
        <v>5</v>
      </c>
      <c r="C11" s="236" t="s">
        <v>5</v>
      </c>
      <c r="D11" s="236" t="s">
        <v>133</v>
      </c>
      <c r="E11" s="245">
        <v>769357.5</v>
      </c>
      <c r="F11" s="245">
        <v>157162.5</v>
      </c>
      <c r="G11" s="245">
        <v>612195</v>
      </c>
      <c r="H11" s="245">
        <v>14437627.15</v>
      </c>
      <c r="I11" s="245">
        <v>11010784.15</v>
      </c>
      <c r="J11" s="245">
        <v>3426843</v>
      </c>
      <c r="K11" s="245">
        <v>13716860.73</v>
      </c>
      <c r="L11" s="245">
        <v>11167946.65</v>
      </c>
      <c r="M11" s="245">
        <v>10626910.15</v>
      </c>
      <c r="N11" s="245">
        <v>541036.5</v>
      </c>
      <c r="O11" s="245">
        <v>2548914.08</v>
      </c>
      <c r="P11" s="245">
        <v>1490123.92</v>
      </c>
      <c r="Q11" s="234" t="s">
        <v>5</v>
      </c>
      <c r="R11" s="245">
        <v>1490123.92</v>
      </c>
      <c r="S11" s="245">
        <v>1490123.92</v>
      </c>
      <c r="T11" s="234" t="s">
        <v>5</v>
      </c>
    </row>
    <row r="12" spans="1:20" ht="19.5" customHeight="1">
      <c r="A12" s="235" t="s">
        <v>134</v>
      </c>
      <c r="B12" s="236" t="s">
        <v>5</v>
      </c>
      <c r="C12" s="236" t="s">
        <v>5</v>
      </c>
      <c r="D12" s="236" t="s">
        <v>135</v>
      </c>
      <c r="E12" s="245">
        <v>6254.89</v>
      </c>
      <c r="F12" s="245">
        <v>6254.89</v>
      </c>
      <c r="G12" s="234" t="s">
        <v>5</v>
      </c>
      <c r="H12" s="245">
        <v>106388.5</v>
      </c>
      <c r="I12" s="234" t="s">
        <v>5</v>
      </c>
      <c r="J12" s="245">
        <v>106388.5</v>
      </c>
      <c r="K12" s="245">
        <v>73343.39</v>
      </c>
      <c r="L12" s="245">
        <v>6254.89</v>
      </c>
      <c r="M12" s="234" t="s">
        <v>5</v>
      </c>
      <c r="N12" s="245">
        <v>6254.89</v>
      </c>
      <c r="O12" s="245">
        <v>67088.5</v>
      </c>
      <c r="P12" s="245">
        <v>39300</v>
      </c>
      <c r="Q12" s="234" t="s">
        <v>5</v>
      </c>
      <c r="R12" s="245">
        <v>39300</v>
      </c>
      <c r="S12" s="245">
        <v>39300</v>
      </c>
      <c r="T12" s="234" t="s">
        <v>5</v>
      </c>
    </row>
    <row r="13" spans="1:20" ht="19.5" customHeight="1">
      <c r="A13" s="235" t="s">
        <v>136</v>
      </c>
      <c r="B13" s="236" t="s">
        <v>5</v>
      </c>
      <c r="C13" s="236" t="s">
        <v>5</v>
      </c>
      <c r="D13" s="236" t="s">
        <v>137</v>
      </c>
      <c r="E13" s="245">
        <v>151907.61</v>
      </c>
      <c r="F13" s="245">
        <v>150907.61</v>
      </c>
      <c r="G13" s="245">
        <v>1000</v>
      </c>
      <c r="H13" s="245">
        <v>14229238.65</v>
      </c>
      <c r="I13" s="245">
        <v>11010784.15</v>
      </c>
      <c r="J13" s="245">
        <v>3218454.5</v>
      </c>
      <c r="K13" s="245">
        <v>13029532.34</v>
      </c>
      <c r="L13" s="245">
        <v>11161691.76</v>
      </c>
      <c r="M13" s="245">
        <v>10626910.15</v>
      </c>
      <c r="N13" s="245">
        <v>534781.61</v>
      </c>
      <c r="O13" s="245">
        <v>1867840.58</v>
      </c>
      <c r="P13" s="245">
        <v>1351613.92</v>
      </c>
      <c r="Q13" s="234" t="s">
        <v>5</v>
      </c>
      <c r="R13" s="245">
        <v>1351613.92</v>
      </c>
      <c r="S13" s="245">
        <v>1351613.92</v>
      </c>
      <c r="T13" s="234" t="s">
        <v>5</v>
      </c>
    </row>
    <row r="14" spans="1:20" ht="19.5" customHeight="1">
      <c r="A14" s="235" t="s">
        <v>138</v>
      </c>
      <c r="B14" s="236" t="s">
        <v>5</v>
      </c>
      <c r="C14" s="236" t="s">
        <v>5</v>
      </c>
      <c r="D14" s="236" t="s">
        <v>139</v>
      </c>
      <c r="E14" s="245">
        <v>611195</v>
      </c>
      <c r="F14" s="234" t="s">
        <v>5</v>
      </c>
      <c r="G14" s="245">
        <v>611195</v>
      </c>
      <c r="H14" s="245">
        <v>102000</v>
      </c>
      <c r="I14" s="234" t="s">
        <v>5</v>
      </c>
      <c r="J14" s="245">
        <v>102000</v>
      </c>
      <c r="K14" s="245">
        <v>613985</v>
      </c>
      <c r="L14" s="234" t="s">
        <v>5</v>
      </c>
      <c r="M14" s="234" t="s">
        <v>5</v>
      </c>
      <c r="N14" s="234" t="s">
        <v>5</v>
      </c>
      <c r="O14" s="245">
        <v>613985</v>
      </c>
      <c r="P14" s="245">
        <v>99210</v>
      </c>
      <c r="Q14" s="234" t="s">
        <v>5</v>
      </c>
      <c r="R14" s="245">
        <v>99210</v>
      </c>
      <c r="S14" s="245">
        <v>99210</v>
      </c>
      <c r="T14" s="234" t="s">
        <v>5</v>
      </c>
    </row>
    <row r="15" spans="1:20" ht="19.5" customHeight="1">
      <c r="A15" s="235" t="s">
        <v>140</v>
      </c>
      <c r="B15" s="236" t="s">
        <v>5</v>
      </c>
      <c r="C15" s="236" t="s">
        <v>5</v>
      </c>
      <c r="D15" s="236" t="s">
        <v>141</v>
      </c>
      <c r="E15" s="234" t="s">
        <v>5</v>
      </c>
      <c r="F15" s="234" t="s">
        <v>5</v>
      </c>
      <c r="G15" s="234" t="s">
        <v>5</v>
      </c>
      <c r="H15" s="245">
        <v>127125</v>
      </c>
      <c r="I15" s="234" t="s">
        <v>5</v>
      </c>
      <c r="J15" s="245">
        <v>127125</v>
      </c>
      <c r="K15" s="245">
        <v>127125</v>
      </c>
      <c r="L15" s="234" t="s">
        <v>5</v>
      </c>
      <c r="M15" s="234" t="s">
        <v>5</v>
      </c>
      <c r="N15" s="234" t="s">
        <v>5</v>
      </c>
      <c r="O15" s="245">
        <v>127125</v>
      </c>
      <c r="P15" s="234" t="s">
        <v>5</v>
      </c>
      <c r="Q15" s="234" t="s">
        <v>5</v>
      </c>
      <c r="R15" s="234" t="s">
        <v>5</v>
      </c>
      <c r="S15" s="234" t="s">
        <v>5</v>
      </c>
      <c r="T15" s="234" t="s">
        <v>5</v>
      </c>
    </row>
    <row r="16" spans="1:20" ht="19.5" customHeight="1">
      <c r="A16" s="235" t="s">
        <v>142</v>
      </c>
      <c r="B16" s="236" t="s">
        <v>5</v>
      </c>
      <c r="C16" s="236" t="s">
        <v>5</v>
      </c>
      <c r="D16" s="236" t="s">
        <v>143</v>
      </c>
      <c r="E16" s="234" t="s">
        <v>5</v>
      </c>
      <c r="F16" s="234" t="s">
        <v>5</v>
      </c>
      <c r="G16" s="234" t="s">
        <v>5</v>
      </c>
      <c r="H16" s="245">
        <v>127125</v>
      </c>
      <c r="I16" s="234" t="s">
        <v>5</v>
      </c>
      <c r="J16" s="245">
        <v>127125</v>
      </c>
      <c r="K16" s="245">
        <v>127125</v>
      </c>
      <c r="L16" s="234" t="s">
        <v>5</v>
      </c>
      <c r="M16" s="234" t="s">
        <v>5</v>
      </c>
      <c r="N16" s="234" t="s">
        <v>5</v>
      </c>
      <c r="O16" s="245">
        <v>127125</v>
      </c>
      <c r="P16" s="234" t="s">
        <v>5</v>
      </c>
      <c r="Q16" s="234" t="s">
        <v>5</v>
      </c>
      <c r="R16" s="234" t="s">
        <v>5</v>
      </c>
      <c r="S16" s="234" t="s">
        <v>5</v>
      </c>
      <c r="T16" s="234" t="s">
        <v>5</v>
      </c>
    </row>
    <row r="17" spans="1:20" ht="19.5" customHeight="1">
      <c r="A17" s="235" t="s">
        <v>144</v>
      </c>
      <c r="B17" s="236" t="s">
        <v>5</v>
      </c>
      <c r="C17" s="236" t="s">
        <v>5</v>
      </c>
      <c r="D17" s="236" t="s">
        <v>145</v>
      </c>
      <c r="E17" s="234" t="s">
        <v>5</v>
      </c>
      <c r="F17" s="234" t="s">
        <v>5</v>
      </c>
      <c r="G17" s="234" t="s">
        <v>5</v>
      </c>
      <c r="H17" s="245">
        <v>47590</v>
      </c>
      <c r="I17" s="234" t="s">
        <v>5</v>
      </c>
      <c r="J17" s="245">
        <v>47590</v>
      </c>
      <c r="K17" s="234" t="s">
        <v>5</v>
      </c>
      <c r="L17" s="234" t="s">
        <v>5</v>
      </c>
      <c r="M17" s="234" t="s">
        <v>5</v>
      </c>
      <c r="N17" s="234" t="s">
        <v>5</v>
      </c>
      <c r="O17" s="234" t="s">
        <v>5</v>
      </c>
      <c r="P17" s="245">
        <v>47590</v>
      </c>
      <c r="Q17" s="234" t="s">
        <v>5</v>
      </c>
      <c r="R17" s="245">
        <v>47590</v>
      </c>
      <c r="S17" s="245">
        <v>47590</v>
      </c>
      <c r="T17" s="234" t="s">
        <v>5</v>
      </c>
    </row>
    <row r="18" spans="1:20" ht="19.5" customHeight="1">
      <c r="A18" s="235" t="s">
        <v>146</v>
      </c>
      <c r="B18" s="236" t="s">
        <v>5</v>
      </c>
      <c r="C18" s="236" t="s">
        <v>5</v>
      </c>
      <c r="D18" s="236" t="s">
        <v>147</v>
      </c>
      <c r="E18" s="234" t="s">
        <v>5</v>
      </c>
      <c r="F18" s="234" t="s">
        <v>5</v>
      </c>
      <c r="G18" s="234" t="s">
        <v>5</v>
      </c>
      <c r="H18" s="245">
        <v>47590</v>
      </c>
      <c r="I18" s="234" t="s">
        <v>5</v>
      </c>
      <c r="J18" s="245">
        <v>47590</v>
      </c>
      <c r="K18" s="234" t="s">
        <v>5</v>
      </c>
      <c r="L18" s="234" t="s">
        <v>5</v>
      </c>
      <c r="M18" s="234" t="s">
        <v>5</v>
      </c>
      <c r="N18" s="234" t="s">
        <v>5</v>
      </c>
      <c r="O18" s="234" t="s">
        <v>5</v>
      </c>
      <c r="P18" s="245">
        <v>47590</v>
      </c>
      <c r="Q18" s="234" t="s">
        <v>5</v>
      </c>
      <c r="R18" s="245">
        <v>47590</v>
      </c>
      <c r="S18" s="245">
        <v>47590</v>
      </c>
      <c r="T18" s="234" t="s">
        <v>5</v>
      </c>
    </row>
    <row r="19" spans="1:20" ht="19.5" customHeight="1">
      <c r="A19" s="235" t="s">
        <v>215</v>
      </c>
      <c r="B19" s="236" t="s">
        <v>5</v>
      </c>
      <c r="C19" s="236" t="s">
        <v>5</v>
      </c>
      <c r="D19" s="236" t="s">
        <v>216</v>
      </c>
      <c r="E19" s="245">
        <v>109811.87</v>
      </c>
      <c r="F19" s="234" t="s">
        <v>5</v>
      </c>
      <c r="G19" s="245">
        <v>109811.87</v>
      </c>
      <c r="H19" s="234" t="s">
        <v>5</v>
      </c>
      <c r="I19" s="234" t="s">
        <v>5</v>
      </c>
      <c r="J19" s="234" t="s">
        <v>5</v>
      </c>
      <c r="K19" s="234" t="s">
        <v>5</v>
      </c>
      <c r="L19" s="234" t="s">
        <v>5</v>
      </c>
      <c r="M19" s="234" t="s">
        <v>5</v>
      </c>
      <c r="N19" s="234" t="s">
        <v>5</v>
      </c>
      <c r="O19" s="234" t="s">
        <v>5</v>
      </c>
      <c r="P19" s="245">
        <v>109811.87</v>
      </c>
      <c r="Q19" s="234" t="s">
        <v>5</v>
      </c>
      <c r="R19" s="245">
        <v>109811.87</v>
      </c>
      <c r="S19" s="245">
        <v>109811.87</v>
      </c>
      <c r="T19" s="234" t="s">
        <v>5</v>
      </c>
    </row>
    <row r="20" spans="1:20" ht="19.5" customHeight="1">
      <c r="A20" s="235" t="s">
        <v>217</v>
      </c>
      <c r="B20" s="236" t="s">
        <v>5</v>
      </c>
      <c r="C20" s="236" t="s">
        <v>5</v>
      </c>
      <c r="D20" s="236" t="s">
        <v>218</v>
      </c>
      <c r="E20" s="245">
        <v>109811.87</v>
      </c>
      <c r="F20" s="234" t="s">
        <v>5</v>
      </c>
      <c r="G20" s="245">
        <v>109811.87</v>
      </c>
      <c r="H20" s="234" t="s">
        <v>5</v>
      </c>
      <c r="I20" s="234" t="s">
        <v>5</v>
      </c>
      <c r="J20" s="234" t="s">
        <v>5</v>
      </c>
      <c r="K20" s="234" t="s">
        <v>5</v>
      </c>
      <c r="L20" s="234" t="s">
        <v>5</v>
      </c>
      <c r="M20" s="234" t="s">
        <v>5</v>
      </c>
      <c r="N20" s="234" t="s">
        <v>5</v>
      </c>
      <c r="O20" s="234" t="s">
        <v>5</v>
      </c>
      <c r="P20" s="245">
        <v>109811.87</v>
      </c>
      <c r="Q20" s="234" t="s">
        <v>5</v>
      </c>
      <c r="R20" s="245">
        <v>109811.87</v>
      </c>
      <c r="S20" s="245">
        <v>109811.87</v>
      </c>
      <c r="T20" s="234" t="s">
        <v>5</v>
      </c>
    </row>
    <row r="21" spans="1:20" ht="19.5" customHeight="1">
      <c r="A21" s="235" t="s">
        <v>148</v>
      </c>
      <c r="B21" s="236" t="s">
        <v>5</v>
      </c>
      <c r="C21" s="236" t="s">
        <v>5</v>
      </c>
      <c r="D21" s="236" t="s">
        <v>149</v>
      </c>
      <c r="E21" s="245">
        <v>346660.02</v>
      </c>
      <c r="F21" s="245">
        <v>346660.02</v>
      </c>
      <c r="G21" s="234" t="s">
        <v>5</v>
      </c>
      <c r="H21" s="245">
        <v>1927297.45</v>
      </c>
      <c r="I21" s="245">
        <v>1927297.45</v>
      </c>
      <c r="J21" s="234" t="s">
        <v>5</v>
      </c>
      <c r="K21" s="245">
        <v>2273957.47</v>
      </c>
      <c r="L21" s="245">
        <v>2273957.47</v>
      </c>
      <c r="M21" s="245">
        <v>2272257.47</v>
      </c>
      <c r="N21" s="245">
        <v>1700</v>
      </c>
      <c r="O21" s="234" t="s">
        <v>5</v>
      </c>
      <c r="P21" s="234" t="s">
        <v>5</v>
      </c>
      <c r="Q21" s="234" t="s">
        <v>5</v>
      </c>
      <c r="R21" s="234" t="s">
        <v>5</v>
      </c>
      <c r="S21" s="234" t="s">
        <v>5</v>
      </c>
      <c r="T21" s="234" t="s">
        <v>5</v>
      </c>
    </row>
    <row r="22" spans="1:20" ht="19.5" customHeight="1">
      <c r="A22" s="235" t="s">
        <v>150</v>
      </c>
      <c r="B22" s="236" t="s">
        <v>5</v>
      </c>
      <c r="C22" s="236" t="s">
        <v>5</v>
      </c>
      <c r="D22" s="236" t="s">
        <v>151</v>
      </c>
      <c r="E22" s="245">
        <v>326043.04</v>
      </c>
      <c r="F22" s="245">
        <v>326043.04</v>
      </c>
      <c r="G22" s="234" t="s">
        <v>5</v>
      </c>
      <c r="H22" s="245">
        <v>1761655.22</v>
      </c>
      <c r="I22" s="245">
        <v>1761655.22</v>
      </c>
      <c r="J22" s="234" t="s">
        <v>5</v>
      </c>
      <c r="K22" s="245">
        <v>2087698.26</v>
      </c>
      <c r="L22" s="245">
        <v>2087698.26</v>
      </c>
      <c r="M22" s="245">
        <v>2085998.26</v>
      </c>
      <c r="N22" s="245">
        <v>1700</v>
      </c>
      <c r="O22" s="234" t="s">
        <v>5</v>
      </c>
      <c r="P22" s="234" t="s">
        <v>5</v>
      </c>
      <c r="Q22" s="234" t="s">
        <v>5</v>
      </c>
      <c r="R22" s="234" t="s">
        <v>5</v>
      </c>
      <c r="S22" s="234" t="s">
        <v>5</v>
      </c>
      <c r="T22" s="234" t="s">
        <v>5</v>
      </c>
    </row>
    <row r="23" spans="1:20" ht="19.5" customHeight="1">
      <c r="A23" s="235" t="s">
        <v>152</v>
      </c>
      <c r="B23" s="236" t="s">
        <v>5</v>
      </c>
      <c r="C23" s="236" t="s">
        <v>5</v>
      </c>
      <c r="D23" s="236" t="s">
        <v>153</v>
      </c>
      <c r="E23" s="234" t="s">
        <v>5</v>
      </c>
      <c r="F23" s="234" t="s">
        <v>5</v>
      </c>
      <c r="G23" s="234" t="s">
        <v>5</v>
      </c>
      <c r="H23" s="245">
        <v>457558.1</v>
      </c>
      <c r="I23" s="245">
        <v>457558.1</v>
      </c>
      <c r="J23" s="234" t="s">
        <v>5</v>
      </c>
      <c r="K23" s="245">
        <v>457558.1</v>
      </c>
      <c r="L23" s="245">
        <v>457558.1</v>
      </c>
      <c r="M23" s="245">
        <v>457558.1</v>
      </c>
      <c r="N23" s="234" t="s">
        <v>5</v>
      </c>
      <c r="O23" s="234" t="s">
        <v>5</v>
      </c>
      <c r="P23" s="234" t="s">
        <v>5</v>
      </c>
      <c r="Q23" s="234" t="s">
        <v>5</v>
      </c>
      <c r="R23" s="234" t="s">
        <v>5</v>
      </c>
      <c r="S23" s="234" t="s">
        <v>5</v>
      </c>
      <c r="T23" s="234" t="s">
        <v>5</v>
      </c>
    </row>
    <row r="24" spans="1:20" ht="19.5" customHeight="1">
      <c r="A24" s="235" t="s">
        <v>154</v>
      </c>
      <c r="B24" s="236" t="s">
        <v>5</v>
      </c>
      <c r="C24" s="236" t="s">
        <v>5</v>
      </c>
      <c r="D24" s="236" t="s">
        <v>155</v>
      </c>
      <c r="E24" s="245">
        <v>324343.04</v>
      </c>
      <c r="F24" s="245">
        <v>324343.04</v>
      </c>
      <c r="G24" s="234" t="s">
        <v>5</v>
      </c>
      <c r="H24" s="245">
        <v>1304097.12</v>
      </c>
      <c r="I24" s="245">
        <v>1304097.12</v>
      </c>
      <c r="J24" s="234" t="s">
        <v>5</v>
      </c>
      <c r="K24" s="245">
        <v>1628440.16</v>
      </c>
      <c r="L24" s="245">
        <v>1628440.16</v>
      </c>
      <c r="M24" s="245">
        <v>1628440.16</v>
      </c>
      <c r="N24" s="234" t="s">
        <v>5</v>
      </c>
      <c r="O24" s="234" t="s">
        <v>5</v>
      </c>
      <c r="P24" s="234" t="s">
        <v>5</v>
      </c>
      <c r="Q24" s="234" t="s">
        <v>5</v>
      </c>
      <c r="R24" s="234" t="s">
        <v>5</v>
      </c>
      <c r="S24" s="234" t="s">
        <v>5</v>
      </c>
      <c r="T24" s="234" t="s">
        <v>5</v>
      </c>
    </row>
    <row r="25" spans="1:20" ht="19.5" customHeight="1">
      <c r="A25" s="235" t="s">
        <v>180</v>
      </c>
      <c r="B25" s="236" t="s">
        <v>5</v>
      </c>
      <c r="C25" s="236" t="s">
        <v>5</v>
      </c>
      <c r="D25" s="236" t="s">
        <v>181</v>
      </c>
      <c r="E25" s="245">
        <v>1700</v>
      </c>
      <c r="F25" s="245">
        <v>1700</v>
      </c>
      <c r="G25" s="234" t="s">
        <v>5</v>
      </c>
      <c r="H25" s="234" t="s">
        <v>5</v>
      </c>
      <c r="I25" s="234" t="s">
        <v>5</v>
      </c>
      <c r="J25" s="234" t="s">
        <v>5</v>
      </c>
      <c r="K25" s="245">
        <v>1700</v>
      </c>
      <c r="L25" s="245">
        <v>1700</v>
      </c>
      <c r="M25" s="234" t="s">
        <v>5</v>
      </c>
      <c r="N25" s="245">
        <v>1700</v>
      </c>
      <c r="O25" s="234" t="s">
        <v>5</v>
      </c>
      <c r="P25" s="234" t="s">
        <v>5</v>
      </c>
      <c r="Q25" s="234" t="s">
        <v>5</v>
      </c>
      <c r="R25" s="234" t="s">
        <v>5</v>
      </c>
      <c r="S25" s="234" t="s">
        <v>5</v>
      </c>
      <c r="T25" s="234" t="s">
        <v>5</v>
      </c>
    </row>
    <row r="26" spans="1:20" ht="19.5" customHeight="1">
      <c r="A26" s="235" t="s">
        <v>156</v>
      </c>
      <c r="B26" s="236" t="s">
        <v>5</v>
      </c>
      <c r="C26" s="236" t="s">
        <v>5</v>
      </c>
      <c r="D26" s="236" t="s">
        <v>157</v>
      </c>
      <c r="E26" s="245">
        <v>20616.98</v>
      </c>
      <c r="F26" s="245">
        <v>20616.98</v>
      </c>
      <c r="G26" s="234" t="s">
        <v>5</v>
      </c>
      <c r="H26" s="245">
        <v>165642.23</v>
      </c>
      <c r="I26" s="245">
        <v>165642.23</v>
      </c>
      <c r="J26" s="234" t="s">
        <v>5</v>
      </c>
      <c r="K26" s="245">
        <v>186259.21</v>
      </c>
      <c r="L26" s="245">
        <v>186259.21</v>
      </c>
      <c r="M26" s="245">
        <v>186259.21</v>
      </c>
      <c r="N26" s="234" t="s">
        <v>5</v>
      </c>
      <c r="O26" s="234" t="s">
        <v>5</v>
      </c>
      <c r="P26" s="234" t="s">
        <v>5</v>
      </c>
      <c r="Q26" s="234" t="s">
        <v>5</v>
      </c>
      <c r="R26" s="234" t="s">
        <v>5</v>
      </c>
      <c r="S26" s="234" t="s">
        <v>5</v>
      </c>
      <c r="T26" s="234" t="s">
        <v>5</v>
      </c>
    </row>
    <row r="27" spans="1:20" ht="19.5" customHeight="1">
      <c r="A27" s="235" t="s">
        <v>158</v>
      </c>
      <c r="B27" s="236" t="s">
        <v>5</v>
      </c>
      <c r="C27" s="236" t="s">
        <v>5</v>
      </c>
      <c r="D27" s="236" t="s">
        <v>159</v>
      </c>
      <c r="E27" s="245">
        <v>20616.98</v>
      </c>
      <c r="F27" s="245">
        <v>20616.98</v>
      </c>
      <c r="G27" s="234" t="s">
        <v>5</v>
      </c>
      <c r="H27" s="245">
        <v>165642.23</v>
      </c>
      <c r="I27" s="245">
        <v>165642.23</v>
      </c>
      <c r="J27" s="234" t="s">
        <v>5</v>
      </c>
      <c r="K27" s="245">
        <v>186259.21</v>
      </c>
      <c r="L27" s="245">
        <v>186259.21</v>
      </c>
      <c r="M27" s="245">
        <v>186259.21</v>
      </c>
      <c r="N27" s="234" t="s">
        <v>5</v>
      </c>
      <c r="O27" s="234" t="s">
        <v>5</v>
      </c>
      <c r="P27" s="234" t="s">
        <v>5</v>
      </c>
      <c r="Q27" s="234" t="s">
        <v>5</v>
      </c>
      <c r="R27" s="234" t="s">
        <v>5</v>
      </c>
      <c r="S27" s="234" t="s">
        <v>5</v>
      </c>
      <c r="T27" s="234" t="s">
        <v>5</v>
      </c>
    </row>
    <row r="28" spans="1:20" ht="19.5" customHeight="1">
      <c r="A28" s="235" t="s">
        <v>160</v>
      </c>
      <c r="B28" s="236" t="s">
        <v>5</v>
      </c>
      <c r="C28" s="236" t="s">
        <v>5</v>
      </c>
      <c r="D28" s="236" t="s">
        <v>161</v>
      </c>
      <c r="E28" s="245">
        <v>69629.6</v>
      </c>
      <c r="F28" s="245">
        <v>69629.6</v>
      </c>
      <c r="G28" s="234" t="s">
        <v>5</v>
      </c>
      <c r="H28" s="245">
        <v>846209.1</v>
      </c>
      <c r="I28" s="245">
        <v>846209.1</v>
      </c>
      <c r="J28" s="234" t="s">
        <v>5</v>
      </c>
      <c r="K28" s="245">
        <v>915838.7</v>
      </c>
      <c r="L28" s="245">
        <v>915838.7</v>
      </c>
      <c r="M28" s="245">
        <v>915838.7</v>
      </c>
      <c r="N28" s="234" t="s">
        <v>5</v>
      </c>
      <c r="O28" s="234" t="s">
        <v>5</v>
      </c>
      <c r="P28" s="234" t="s">
        <v>5</v>
      </c>
      <c r="Q28" s="234" t="s">
        <v>5</v>
      </c>
      <c r="R28" s="234" t="s">
        <v>5</v>
      </c>
      <c r="S28" s="234" t="s">
        <v>5</v>
      </c>
      <c r="T28" s="234" t="s">
        <v>5</v>
      </c>
    </row>
    <row r="29" spans="1:20" ht="19.5" customHeight="1">
      <c r="A29" s="235" t="s">
        <v>162</v>
      </c>
      <c r="B29" s="236" t="s">
        <v>5</v>
      </c>
      <c r="C29" s="236" t="s">
        <v>5</v>
      </c>
      <c r="D29" s="236" t="s">
        <v>163</v>
      </c>
      <c r="E29" s="245">
        <v>69629.6</v>
      </c>
      <c r="F29" s="245">
        <v>69629.6</v>
      </c>
      <c r="G29" s="234" t="s">
        <v>5</v>
      </c>
      <c r="H29" s="245">
        <v>846209.1</v>
      </c>
      <c r="I29" s="245">
        <v>846209.1</v>
      </c>
      <c r="J29" s="234" t="s">
        <v>5</v>
      </c>
      <c r="K29" s="245">
        <v>915838.7</v>
      </c>
      <c r="L29" s="245">
        <v>915838.7</v>
      </c>
      <c r="M29" s="245">
        <v>915838.7</v>
      </c>
      <c r="N29" s="234" t="s">
        <v>5</v>
      </c>
      <c r="O29" s="234" t="s">
        <v>5</v>
      </c>
      <c r="P29" s="234" t="s">
        <v>5</v>
      </c>
      <c r="Q29" s="234" t="s">
        <v>5</v>
      </c>
      <c r="R29" s="234" t="s">
        <v>5</v>
      </c>
      <c r="S29" s="234" t="s">
        <v>5</v>
      </c>
      <c r="T29" s="234" t="s">
        <v>5</v>
      </c>
    </row>
    <row r="30" spans="1:20" ht="19.5" customHeight="1">
      <c r="A30" s="235" t="s">
        <v>164</v>
      </c>
      <c r="B30" s="236" t="s">
        <v>5</v>
      </c>
      <c r="C30" s="236" t="s">
        <v>5</v>
      </c>
      <c r="D30" s="236" t="s">
        <v>165</v>
      </c>
      <c r="E30" s="245">
        <v>69629.6</v>
      </c>
      <c r="F30" s="245">
        <v>69629.6</v>
      </c>
      <c r="G30" s="234" t="s">
        <v>5</v>
      </c>
      <c r="H30" s="245">
        <v>846209.1</v>
      </c>
      <c r="I30" s="245">
        <v>846209.1</v>
      </c>
      <c r="J30" s="234" t="s">
        <v>5</v>
      </c>
      <c r="K30" s="245">
        <v>915838.7</v>
      </c>
      <c r="L30" s="245">
        <v>915838.7</v>
      </c>
      <c r="M30" s="245">
        <v>915838.7</v>
      </c>
      <c r="N30" s="234" t="s">
        <v>5</v>
      </c>
      <c r="O30" s="234" t="s">
        <v>5</v>
      </c>
      <c r="P30" s="234" t="s">
        <v>5</v>
      </c>
      <c r="Q30" s="234" t="s">
        <v>5</v>
      </c>
      <c r="R30" s="234" t="s">
        <v>5</v>
      </c>
      <c r="S30" s="234" t="s">
        <v>5</v>
      </c>
      <c r="T30" s="234" t="s">
        <v>5</v>
      </c>
    </row>
    <row r="31" spans="1:20" ht="19.5" customHeight="1">
      <c r="A31" s="235" t="s">
        <v>166</v>
      </c>
      <c r="B31" s="236" t="s">
        <v>5</v>
      </c>
      <c r="C31" s="236" t="s">
        <v>5</v>
      </c>
      <c r="D31" s="236" t="s">
        <v>167</v>
      </c>
      <c r="E31" s="234" t="s">
        <v>5</v>
      </c>
      <c r="F31" s="234" t="s">
        <v>5</v>
      </c>
      <c r="G31" s="234" t="s">
        <v>5</v>
      </c>
      <c r="H31" s="245">
        <v>1000077</v>
      </c>
      <c r="I31" s="245">
        <v>1000077</v>
      </c>
      <c r="J31" s="234" t="s">
        <v>5</v>
      </c>
      <c r="K31" s="245">
        <v>1000077</v>
      </c>
      <c r="L31" s="245">
        <v>1000077</v>
      </c>
      <c r="M31" s="245">
        <v>1000077</v>
      </c>
      <c r="N31" s="234" t="s">
        <v>5</v>
      </c>
      <c r="O31" s="234" t="s">
        <v>5</v>
      </c>
      <c r="P31" s="234" t="s">
        <v>5</v>
      </c>
      <c r="Q31" s="234" t="s">
        <v>5</v>
      </c>
      <c r="R31" s="234" t="s">
        <v>5</v>
      </c>
      <c r="S31" s="234" t="s">
        <v>5</v>
      </c>
      <c r="T31" s="234" t="s">
        <v>5</v>
      </c>
    </row>
    <row r="32" spans="1:20" ht="19.5" customHeight="1">
      <c r="A32" s="235" t="s">
        <v>168</v>
      </c>
      <c r="B32" s="236" t="s">
        <v>5</v>
      </c>
      <c r="C32" s="236" t="s">
        <v>5</v>
      </c>
      <c r="D32" s="236" t="s">
        <v>169</v>
      </c>
      <c r="E32" s="234" t="s">
        <v>5</v>
      </c>
      <c r="F32" s="234" t="s">
        <v>5</v>
      </c>
      <c r="G32" s="234" t="s">
        <v>5</v>
      </c>
      <c r="H32" s="245">
        <v>1000077</v>
      </c>
      <c r="I32" s="245">
        <v>1000077</v>
      </c>
      <c r="J32" s="234" t="s">
        <v>5</v>
      </c>
      <c r="K32" s="245">
        <v>1000077</v>
      </c>
      <c r="L32" s="245">
        <v>1000077</v>
      </c>
      <c r="M32" s="245">
        <v>1000077</v>
      </c>
      <c r="N32" s="234" t="s">
        <v>5</v>
      </c>
      <c r="O32" s="234" t="s">
        <v>5</v>
      </c>
      <c r="P32" s="234" t="s">
        <v>5</v>
      </c>
      <c r="Q32" s="234" t="s">
        <v>5</v>
      </c>
      <c r="R32" s="234" t="s">
        <v>5</v>
      </c>
      <c r="S32" s="234" t="s">
        <v>5</v>
      </c>
      <c r="T32" s="234" t="s">
        <v>5</v>
      </c>
    </row>
    <row r="33" spans="1:20" ht="19.5" customHeight="1">
      <c r="A33" s="235" t="s">
        <v>170</v>
      </c>
      <c r="B33" s="236" t="s">
        <v>5</v>
      </c>
      <c r="C33" s="236" t="s">
        <v>5</v>
      </c>
      <c r="D33" s="236" t="s">
        <v>171</v>
      </c>
      <c r="E33" s="234" t="s">
        <v>5</v>
      </c>
      <c r="F33" s="234" t="s">
        <v>5</v>
      </c>
      <c r="G33" s="234" t="s">
        <v>5</v>
      </c>
      <c r="H33" s="245">
        <v>1000077</v>
      </c>
      <c r="I33" s="245">
        <v>1000077</v>
      </c>
      <c r="J33" s="234" t="s">
        <v>5</v>
      </c>
      <c r="K33" s="245">
        <v>1000077</v>
      </c>
      <c r="L33" s="245">
        <v>1000077</v>
      </c>
      <c r="M33" s="245">
        <v>1000077</v>
      </c>
      <c r="N33" s="234" t="s">
        <v>5</v>
      </c>
      <c r="O33" s="234" t="s">
        <v>5</v>
      </c>
      <c r="P33" s="234" t="s">
        <v>5</v>
      </c>
      <c r="Q33" s="234" t="s">
        <v>5</v>
      </c>
      <c r="R33" s="234" t="s">
        <v>5</v>
      </c>
      <c r="S33" s="234" t="s">
        <v>5</v>
      </c>
      <c r="T33" s="234" t="s">
        <v>5</v>
      </c>
    </row>
    <row r="34" spans="1:20" ht="19.5" customHeight="1">
      <c r="A34" s="235" t="s">
        <v>219</v>
      </c>
      <c r="B34" s="236" t="s">
        <v>5</v>
      </c>
      <c r="C34" s="236" t="s">
        <v>5</v>
      </c>
      <c r="D34" s="236" t="s">
        <v>5</v>
      </c>
      <c r="E34" s="236" t="s">
        <v>5</v>
      </c>
      <c r="F34" s="236" t="s">
        <v>5</v>
      </c>
      <c r="G34" s="236" t="s">
        <v>5</v>
      </c>
      <c r="H34" s="236" t="s">
        <v>5</v>
      </c>
      <c r="I34" s="236" t="s">
        <v>5</v>
      </c>
      <c r="J34" s="236" t="s">
        <v>5</v>
      </c>
      <c r="K34" s="236" t="s">
        <v>5</v>
      </c>
      <c r="L34" s="236" t="s">
        <v>5</v>
      </c>
      <c r="M34" s="236" t="s">
        <v>5</v>
      </c>
      <c r="N34" s="236" t="s">
        <v>5</v>
      </c>
      <c r="O34" s="236" t="s">
        <v>5</v>
      </c>
      <c r="P34" s="236" t="s">
        <v>5</v>
      </c>
      <c r="Q34" s="236" t="s">
        <v>5</v>
      </c>
      <c r="R34" s="236" t="s">
        <v>5</v>
      </c>
      <c r="S34" s="236" t="s">
        <v>5</v>
      </c>
      <c r="T34" s="236"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13" t="s">
        <v>220</v>
      </c>
      <c r="E1" s="213" t="s">
        <v>220</v>
      </c>
    </row>
    <row r="2" ht="12.75">
      <c r="I2" s="214" t="s">
        <v>221</v>
      </c>
    </row>
    <row r="3" spans="1:9" ht="12.75">
      <c r="A3" s="215" t="s">
        <v>2</v>
      </c>
      <c r="I3" s="214" t="s">
        <v>3</v>
      </c>
    </row>
    <row r="4" spans="1:9" ht="19.5" customHeight="1">
      <c r="A4" s="230" t="s">
        <v>212</v>
      </c>
      <c r="B4" s="231" t="s">
        <v>5</v>
      </c>
      <c r="C4" s="231" t="s">
        <v>5</v>
      </c>
      <c r="D4" s="231" t="s">
        <v>211</v>
      </c>
      <c r="E4" s="231" t="s">
        <v>5</v>
      </c>
      <c r="F4" s="231" t="s">
        <v>5</v>
      </c>
      <c r="G4" s="231" t="s">
        <v>5</v>
      </c>
      <c r="H4" s="231" t="s">
        <v>5</v>
      </c>
      <c r="I4" s="231" t="s">
        <v>5</v>
      </c>
    </row>
    <row r="5" spans="1:9" ht="19.5" customHeight="1">
      <c r="A5" s="232" t="s">
        <v>222</v>
      </c>
      <c r="B5" s="233" t="s">
        <v>123</v>
      </c>
      <c r="C5" s="233" t="s">
        <v>9</v>
      </c>
      <c r="D5" s="233" t="s">
        <v>222</v>
      </c>
      <c r="E5" s="233" t="s">
        <v>123</v>
      </c>
      <c r="F5" s="233" t="s">
        <v>9</v>
      </c>
      <c r="G5" s="233" t="s">
        <v>222</v>
      </c>
      <c r="H5" s="233" t="s">
        <v>123</v>
      </c>
      <c r="I5" s="233" t="s">
        <v>9</v>
      </c>
    </row>
    <row r="6" spans="1:9" ht="19.5" customHeight="1">
      <c r="A6" s="232" t="s">
        <v>5</v>
      </c>
      <c r="B6" s="233" t="s">
        <v>5</v>
      </c>
      <c r="C6" s="233" t="s">
        <v>5</v>
      </c>
      <c r="D6" s="233" t="s">
        <v>5</v>
      </c>
      <c r="E6" s="233" t="s">
        <v>5</v>
      </c>
      <c r="F6" s="233" t="s">
        <v>5</v>
      </c>
      <c r="G6" s="233" t="s">
        <v>5</v>
      </c>
      <c r="H6" s="233" t="s">
        <v>5</v>
      </c>
      <c r="I6" s="233" t="s">
        <v>5</v>
      </c>
    </row>
    <row r="7" spans="1:9" ht="19.5" customHeight="1">
      <c r="A7" s="224" t="s">
        <v>223</v>
      </c>
      <c r="B7" s="244" t="s">
        <v>224</v>
      </c>
      <c r="C7" s="245">
        <v>14357225.22</v>
      </c>
      <c r="D7" s="244" t="s">
        <v>225</v>
      </c>
      <c r="E7" s="244" t="s">
        <v>226</v>
      </c>
      <c r="F7" s="245">
        <v>542736.5</v>
      </c>
      <c r="G7" s="244" t="s">
        <v>227</v>
      </c>
      <c r="H7" s="244" t="s">
        <v>228</v>
      </c>
      <c r="I7" s="234" t="s">
        <v>5</v>
      </c>
    </row>
    <row r="8" spans="1:9" ht="19.5" customHeight="1">
      <c r="A8" s="224" t="s">
        <v>229</v>
      </c>
      <c r="B8" s="244" t="s">
        <v>230</v>
      </c>
      <c r="C8" s="245">
        <v>4439253</v>
      </c>
      <c r="D8" s="244" t="s">
        <v>231</v>
      </c>
      <c r="E8" s="244" t="s">
        <v>232</v>
      </c>
      <c r="F8" s="245">
        <v>143340.6</v>
      </c>
      <c r="G8" s="244" t="s">
        <v>233</v>
      </c>
      <c r="H8" s="244" t="s">
        <v>234</v>
      </c>
      <c r="I8" s="234" t="s">
        <v>5</v>
      </c>
    </row>
    <row r="9" spans="1:9" ht="19.5" customHeight="1">
      <c r="A9" s="224" t="s">
        <v>235</v>
      </c>
      <c r="B9" s="244" t="s">
        <v>236</v>
      </c>
      <c r="C9" s="245">
        <v>2534486</v>
      </c>
      <c r="D9" s="244" t="s">
        <v>237</v>
      </c>
      <c r="E9" s="244" t="s">
        <v>238</v>
      </c>
      <c r="F9" s="234" t="s">
        <v>5</v>
      </c>
      <c r="G9" s="244" t="s">
        <v>239</v>
      </c>
      <c r="H9" s="244" t="s">
        <v>240</v>
      </c>
      <c r="I9" s="234" t="s">
        <v>5</v>
      </c>
    </row>
    <row r="10" spans="1:9" ht="19.5" customHeight="1">
      <c r="A10" s="224" t="s">
        <v>241</v>
      </c>
      <c r="B10" s="244" t="s">
        <v>242</v>
      </c>
      <c r="C10" s="234" t="s">
        <v>5</v>
      </c>
      <c r="D10" s="244" t="s">
        <v>243</v>
      </c>
      <c r="E10" s="244" t="s">
        <v>244</v>
      </c>
      <c r="F10" s="234" t="s">
        <v>5</v>
      </c>
      <c r="G10" s="244" t="s">
        <v>245</v>
      </c>
      <c r="H10" s="244" t="s">
        <v>246</v>
      </c>
      <c r="I10" s="234" t="s">
        <v>5</v>
      </c>
    </row>
    <row r="11" spans="1:9" ht="19.5" customHeight="1">
      <c r="A11" s="224" t="s">
        <v>247</v>
      </c>
      <c r="B11" s="244" t="s">
        <v>248</v>
      </c>
      <c r="C11" s="234" t="s">
        <v>5</v>
      </c>
      <c r="D11" s="244" t="s">
        <v>249</v>
      </c>
      <c r="E11" s="244" t="s">
        <v>250</v>
      </c>
      <c r="F11" s="245">
        <v>141.9</v>
      </c>
      <c r="G11" s="244" t="s">
        <v>251</v>
      </c>
      <c r="H11" s="244" t="s">
        <v>252</v>
      </c>
      <c r="I11" s="234" t="s">
        <v>5</v>
      </c>
    </row>
    <row r="12" spans="1:9" ht="19.5" customHeight="1">
      <c r="A12" s="224" t="s">
        <v>253</v>
      </c>
      <c r="B12" s="244" t="s">
        <v>254</v>
      </c>
      <c r="C12" s="245">
        <v>3653171.15</v>
      </c>
      <c r="D12" s="244" t="s">
        <v>255</v>
      </c>
      <c r="E12" s="244" t="s">
        <v>256</v>
      </c>
      <c r="F12" s="234" t="s">
        <v>5</v>
      </c>
      <c r="G12" s="244" t="s">
        <v>257</v>
      </c>
      <c r="H12" s="244" t="s">
        <v>258</v>
      </c>
      <c r="I12" s="234" t="s">
        <v>5</v>
      </c>
    </row>
    <row r="13" spans="1:9" ht="19.5" customHeight="1">
      <c r="A13" s="224" t="s">
        <v>259</v>
      </c>
      <c r="B13" s="244" t="s">
        <v>260</v>
      </c>
      <c r="C13" s="245">
        <v>1628440.16</v>
      </c>
      <c r="D13" s="244" t="s">
        <v>261</v>
      </c>
      <c r="E13" s="244" t="s">
        <v>262</v>
      </c>
      <c r="F13" s="234" t="s">
        <v>5</v>
      </c>
      <c r="G13" s="244" t="s">
        <v>263</v>
      </c>
      <c r="H13" s="244" t="s">
        <v>264</v>
      </c>
      <c r="I13" s="234" t="s">
        <v>5</v>
      </c>
    </row>
    <row r="14" spans="1:9" ht="19.5" customHeight="1">
      <c r="A14" s="224" t="s">
        <v>265</v>
      </c>
      <c r="B14" s="244" t="s">
        <v>266</v>
      </c>
      <c r="C14" s="234" t="s">
        <v>5</v>
      </c>
      <c r="D14" s="244" t="s">
        <v>267</v>
      </c>
      <c r="E14" s="244" t="s">
        <v>268</v>
      </c>
      <c r="F14" s="234" t="s">
        <v>5</v>
      </c>
      <c r="G14" s="244" t="s">
        <v>269</v>
      </c>
      <c r="H14" s="244" t="s">
        <v>270</v>
      </c>
      <c r="I14" s="234" t="s">
        <v>5</v>
      </c>
    </row>
    <row r="15" spans="1:9" ht="19.5" customHeight="1">
      <c r="A15" s="224" t="s">
        <v>271</v>
      </c>
      <c r="B15" s="244" t="s">
        <v>272</v>
      </c>
      <c r="C15" s="245">
        <v>915838.7</v>
      </c>
      <c r="D15" s="244" t="s">
        <v>273</v>
      </c>
      <c r="E15" s="244" t="s">
        <v>274</v>
      </c>
      <c r="F15" s="234" t="s">
        <v>5</v>
      </c>
      <c r="G15" s="244" t="s">
        <v>275</v>
      </c>
      <c r="H15" s="244" t="s">
        <v>276</v>
      </c>
      <c r="I15" s="234" t="s">
        <v>5</v>
      </c>
    </row>
    <row r="16" spans="1:9" ht="19.5" customHeight="1">
      <c r="A16" s="224" t="s">
        <v>277</v>
      </c>
      <c r="B16" s="244" t="s">
        <v>278</v>
      </c>
      <c r="C16" s="234" t="s">
        <v>5</v>
      </c>
      <c r="D16" s="244" t="s">
        <v>279</v>
      </c>
      <c r="E16" s="244" t="s">
        <v>280</v>
      </c>
      <c r="F16" s="234" t="s">
        <v>5</v>
      </c>
      <c r="G16" s="244" t="s">
        <v>281</v>
      </c>
      <c r="H16" s="244" t="s">
        <v>282</v>
      </c>
      <c r="I16" s="234" t="s">
        <v>5</v>
      </c>
    </row>
    <row r="17" spans="1:9" ht="19.5" customHeight="1">
      <c r="A17" s="224" t="s">
        <v>283</v>
      </c>
      <c r="B17" s="244" t="s">
        <v>284</v>
      </c>
      <c r="C17" s="245">
        <v>185959.21</v>
      </c>
      <c r="D17" s="244" t="s">
        <v>285</v>
      </c>
      <c r="E17" s="244" t="s">
        <v>286</v>
      </c>
      <c r="F17" s="234" t="s">
        <v>5</v>
      </c>
      <c r="G17" s="244" t="s">
        <v>287</v>
      </c>
      <c r="H17" s="244" t="s">
        <v>288</v>
      </c>
      <c r="I17" s="234" t="s">
        <v>5</v>
      </c>
    </row>
    <row r="18" spans="1:9" ht="19.5" customHeight="1">
      <c r="A18" s="224" t="s">
        <v>289</v>
      </c>
      <c r="B18" s="244" t="s">
        <v>171</v>
      </c>
      <c r="C18" s="245">
        <v>1000077</v>
      </c>
      <c r="D18" s="244" t="s">
        <v>290</v>
      </c>
      <c r="E18" s="244" t="s">
        <v>291</v>
      </c>
      <c r="F18" s="234" t="s">
        <v>5</v>
      </c>
      <c r="G18" s="244" t="s">
        <v>292</v>
      </c>
      <c r="H18" s="244" t="s">
        <v>293</v>
      </c>
      <c r="I18" s="234" t="s">
        <v>5</v>
      </c>
    </row>
    <row r="19" spans="1:9" ht="19.5" customHeight="1">
      <c r="A19" s="224" t="s">
        <v>294</v>
      </c>
      <c r="B19" s="244" t="s">
        <v>295</v>
      </c>
      <c r="C19" s="234" t="s">
        <v>5</v>
      </c>
      <c r="D19" s="244" t="s">
        <v>296</v>
      </c>
      <c r="E19" s="244" t="s">
        <v>297</v>
      </c>
      <c r="F19" s="234" t="s">
        <v>5</v>
      </c>
      <c r="G19" s="244" t="s">
        <v>298</v>
      </c>
      <c r="H19" s="244" t="s">
        <v>299</v>
      </c>
      <c r="I19" s="234" t="s">
        <v>5</v>
      </c>
    </row>
    <row r="20" spans="1:9" ht="19.5" customHeight="1">
      <c r="A20" s="224" t="s">
        <v>300</v>
      </c>
      <c r="B20" s="244" t="s">
        <v>301</v>
      </c>
      <c r="C20" s="234" t="s">
        <v>5</v>
      </c>
      <c r="D20" s="244" t="s">
        <v>302</v>
      </c>
      <c r="E20" s="244" t="s">
        <v>303</v>
      </c>
      <c r="F20" s="245">
        <v>14569</v>
      </c>
      <c r="G20" s="244" t="s">
        <v>304</v>
      </c>
      <c r="H20" s="244" t="s">
        <v>305</v>
      </c>
      <c r="I20" s="234" t="s">
        <v>5</v>
      </c>
    </row>
    <row r="21" spans="1:9" ht="19.5" customHeight="1">
      <c r="A21" s="224" t="s">
        <v>306</v>
      </c>
      <c r="B21" s="244" t="s">
        <v>307</v>
      </c>
      <c r="C21" s="245">
        <v>457858.1</v>
      </c>
      <c r="D21" s="244" t="s">
        <v>308</v>
      </c>
      <c r="E21" s="244" t="s">
        <v>309</v>
      </c>
      <c r="F21" s="234" t="s">
        <v>5</v>
      </c>
      <c r="G21" s="244" t="s">
        <v>310</v>
      </c>
      <c r="H21" s="244" t="s">
        <v>311</v>
      </c>
      <c r="I21" s="234" t="s">
        <v>5</v>
      </c>
    </row>
    <row r="22" spans="1:9" ht="19.5" customHeight="1">
      <c r="A22" s="224" t="s">
        <v>312</v>
      </c>
      <c r="B22" s="244" t="s">
        <v>313</v>
      </c>
      <c r="C22" s="234" t="s">
        <v>5</v>
      </c>
      <c r="D22" s="244" t="s">
        <v>314</v>
      </c>
      <c r="E22" s="244" t="s">
        <v>315</v>
      </c>
      <c r="F22" s="234" t="s">
        <v>5</v>
      </c>
      <c r="G22" s="244" t="s">
        <v>316</v>
      </c>
      <c r="H22" s="244" t="s">
        <v>317</v>
      </c>
      <c r="I22" s="234" t="s">
        <v>5</v>
      </c>
    </row>
    <row r="23" spans="1:9" ht="19.5" customHeight="1">
      <c r="A23" s="224" t="s">
        <v>318</v>
      </c>
      <c r="B23" s="244" t="s">
        <v>319</v>
      </c>
      <c r="C23" s="245">
        <v>457858.1</v>
      </c>
      <c r="D23" s="244" t="s">
        <v>320</v>
      </c>
      <c r="E23" s="244" t="s">
        <v>321</v>
      </c>
      <c r="F23" s="234" t="s">
        <v>5</v>
      </c>
      <c r="G23" s="244" t="s">
        <v>322</v>
      </c>
      <c r="H23" s="244" t="s">
        <v>323</v>
      </c>
      <c r="I23" s="234" t="s">
        <v>5</v>
      </c>
    </row>
    <row r="24" spans="1:9" ht="19.5" customHeight="1">
      <c r="A24" s="224" t="s">
        <v>324</v>
      </c>
      <c r="B24" s="244" t="s">
        <v>325</v>
      </c>
      <c r="C24" s="234" t="s">
        <v>5</v>
      </c>
      <c r="D24" s="244" t="s">
        <v>326</v>
      </c>
      <c r="E24" s="244" t="s">
        <v>327</v>
      </c>
      <c r="F24" s="234" t="s">
        <v>5</v>
      </c>
      <c r="G24" s="244" t="s">
        <v>328</v>
      </c>
      <c r="H24" s="244" t="s">
        <v>329</v>
      </c>
      <c r="I24" s="234" t="s">
        <v>5</v>
      </c>
    </row>
    <row r="25" spans="1:9" ht="19.5" customHeight="1">
      <c r="A25" s="224" t="s">
        <v>330</v>
      </c>
      <c r="B25" s="244" t="s">
        <v>331</v>
      </c>
      <c r="C25" s="234" t="s">
        <v>5</v>
      </c>
      <c r="D25" s="244" t="s">
        <v>332</v>
      </c>
      <c r="E25" s="244" t="s">
        <v>333</v>
      </c>
      <c r="F25" s="234" t="s">
        <v>5</v>
      </c>
      <c r="G25" s="244" t="s">
        <v>334</v>
      </c>
      <c r="H25" s="244" t="s">
        <v>335</v>
      </c>
      <c r="I25" s="234" t="s">
        <v>5</v>
      </c>
    </row>
    <row r="26" spans="1:9" ht="19.5" customHeight="1">
      <c r="A26" s="224" t="s">
        <v>336</v>
      </c>
      <c r="B26" s="244" t="s">
        <v>337</v>
      </c>
      <c r="C26" s="234" t="s">
        <v>5</v>
      </c>
      <c r="D26" s="244" t="s">
        <v>338</v>
      </c>
      <c r="E26" s="244" t="s">
        <v>339</v>
      </c>
      <c r="F26" s="234" t="s">
        <v>5</v>
      </c>
      <c r="G26" s="244" t="s">
        <v>340</v>
      </c>
      <c r="H26" s="244" t="s">
        <v>341</v>
      </c>
      <c r="I26" s="234" t="s">
        <v>5</v>
      </c>
    </row>
    <row r="27" spans="1:9" ht="19.5" customHeight="1">
      <c r="A27" s="224" t="s">
        <v>342</v>
      </c>
      <c r="B27" s="244" t="s">
        <v>343</v>
      </c>
      <c r="C27" s="234" t="s">
        <v>5</v>
      </c>
      <c r="D27" s="244" t="s">
        <v>344</v>
      </c>
      <c r="E27" s="244" t="s">
        <v>345</v>
      </c>
      <c r="F27" s="245">
        <v>305280</v>
      </c>
      <c r="G27" s="244" t="s">
        <v>346</v>
      </c>
      <c r="H27" s="244" t="s">
        <v>347</v>
      </c>
      <c r="I27" s="234" t="s">
        <v>5</v>
      </c>
    </row>
    <row r="28" spans="1:9" ht="19.5" customHeight="1">
      <c r="A28" s="224" t="s">
        <v>348</v>
      </c>
      <c r="B28" s="244" t="s">
        <v>349</v>
      </c>
      <c r="C28" s="234" t="s">
        <v>5</v>
      </c>
      <c r="D28" s="244" t="s">
        <v>350</v>
      </c>
      <c r="E28" s="244" t="s">
        <v>351</v>
      </c>
      <c r="F28" s="234" t="s">
        <v>5</v>
      </c>
      <c r="G28" s="244" t="s">
        <v>352</v>
      </c>
      <c r="H28" s="244" t="s">
        <v>353</v>
      </c>
      <c r="I28" s="234" t="s">
        <v>5</v>
      </c>
    </row>
    <row r="29" spans="1:9" ht="19.5" customHeight="1">
      <c r="A29" s="224" t="s">
        <v>354</v>
      </c>
      <c r="B29" s="244" t="s">
        <v>355</v>
      </c>
      <c r="C29" s="234" t="s">
        <v>5</v>
      </c>
      <c r="D29" s="244" t="s">
        <v>356</v>
      </c>
      <c r="E29" s="244" t="s">
        <v>357</v>
      </c>
      <c r="F29" s="245">
        <v>78594</v>
      </c>
      <c r="G29" s="244" t="s">
        <v>358</v>
      </c>
      <c r="H29" s="244" t="s">
        <v>359</v>
      </c>
      <c r="I29" s="234" t="s">
        <v>5</v>
      </c>
    </row>
    <row r="30" spans="1:9" ht="19.5" customHeight="1">
      <c r="A30" s="224" t="s">
        <v>360</v>
      </c>
      <c r="B30" s="244" t="s">
        <v>361</v>
      </c>
      <c r="C30" s="234" t="s">
        <v>5</v>
      </c>
      <c r="D30" s="244" t="s">
        <v>362</v>
      </c>
      <c r="E30" s="244" t="s">
        <v>363</v>
      </c>
      <c r="F30" s="234" t="s">
        <v>5</v>
      </c>
      <c r="G30" s="244" t="s">
        <v>364</v>
      </c>
      <c r="H30" s="244" t="s">
        <v>365</v>
      </c>
      <c r="I30" s="234" t="s">
        <v>5</v>
      </c>
    </row>
    <row r="31" spans="1:9" ht="19.5" customHeight="1">
      <c r="A31" s="224" t="s">
        <v>366</v>
      </c>
      <c r="B31" s="244" t="s">
        <v>367</v>
      </c>
      <c r="C31" s="234" t="s">
        <v>5</v>
      </c>
      <c r="D31" s="244" t="s">
        <v>368</v>
      </c>
      <c r="E31" s="244" t="s">
        <v>369</v>
      </c>
      <c r="F31" s="234" t="s">
        <v>5</v>
      </c>
      <c r="G31" s="244" t="s">
        <v>370</v>
      </c>
      <c r="H31" s="244" t="s">
        <v>371</v>
      </c>
      <c r="I31" s="234" t="s">
        <v>5</v>
      </c>
    </row>
    <row r="32" spans="1:9" ht="19.5" customHeight="1">
      <c r="A32" s="224" t="s">
        <v>372</v>
      </c>
      <c r="B32" s="244" t="s">
        <v>373</v>
      </c>
      <c r="C32" s="234" t="s">
        <v>5</v>
      </c>
      <c r="D32" s="244" t="s">
        <v>374</v>
      </c>
      <c r="E32" s="244" t="s">
        <v>375</v>
      </c>
      <c r="F32" s="234" t="s">
        <v>5</v>
      </c>
      <c r="G32" s="244" t="s">
        <v>376</v>
      </c>
      <c r="H32" s="244" t="s">
        <v>377</v>
      </c>
      <c r="I32" s="234" t="s">
        <v>5</v>
      </c>
    </row>
    <row r="33" spans="1:9" ht="19.5" customHeight="1">
      <c r="A33" s="224" t="s">
        <v>378</v>
      </c>
      <c r="B33" s="244" t="s">
        <v>379</v>
      </c>
      <c r="C33" s="234" t="s">
        <v>5</v>
      </c>
      <c r="D33" s="244" t="s">
        <v>380</v>
      </c>
      <c r="E33" s="244" t="s">
        <v>381</v>
      </c>
      <c r="F33" s="234" t="s">
        <v>5</v>
      </c>
      <c r="G33" s="244" t="s">
        <v>382</v>
      </c>
      <c r="H33" s="244" t="s">
        <v>383</v>
      </c>
      <c r="I33" s="234" t="s">
        <v>5</v>
      </c>
    </row>
    <row r="34" spans="1:9" ht="19.5" customHeight="1">
      <c r="A34" s="224" t="s">
        <v>5</v>
      </c>
      <c r="B34" s="244" t="s">
        <v>5</v>
      </c>
      <c r="C34" s="234" t="s">
        <v>5</v>
      </c>
      <c r="D34" s="244" t="s">
        <v>384</v>
      </c>
      <c r="E34" s="244" t="s">
        <v>385</v>
      </c>
      <c r="F34" s="245">
        <v>811</v>
      </c>
      <c r="G34" s="244" t="s">
        <v>386</v>
      </c>
      <c r="H34" s="244" t="s">
        <v>387</v>
      </c>
      <c r="I34" s="234" t="s">
        <v>5</v>
      </c>
    </row>
    <row r="35" spans="1:9" ht="19.5" customHeight="1">
      <c r="A35" s="224" t="s">
        <v>5</v>
      </c>
      <c r="B35" s="244" t="s">
        <v>5</v>
      </c>
      <c r="C35" s="234" t="s">
        <v>5</v>
      </c>
      <c r="D35" s="244" t="s">
        <v>388</v>
      </c>
      <c r="E35" s="244" t="s">
        <v>389</v>
      </c>
      <c r="F35" s="234" t="s">
        <v>5</v>
      </c>
      <c r="G35" s="244" t="s">
        <v>390</v>
      </c>
      <c r="H35" s="244" t="s">
        <v>391</v>
      </c>
      <c r="I35" s="234" t="s">
        <v>5</v>
      </c>
    </row>
    <row r="36" spans="1:9" ht="19.5" customHeight="1">
      <c r="A36" s="224" t="s">
        <v>5</v>
      </c>
      <c r="B36" s="244" t="s">
        <v>5</v>
      </c>
      <c r="C36" s="234" t="s">
        <v>5</v>
      </c>
      <c r="D36" s="244" t="s">
        <v>392</v>
      </c>
      <c r="E36" s="244" t="s">
        <v>393</v>
      </c>
      <c r="F36" s="234" t="s">
        <v>5</v>
      </c>
      <c r="G36" s="244" t="s">
        <v>5</v>
      </c>
      <c r="H36" s="244" t="s">
        <v>5</v>
      </c>
      <c r="I36" s="234" t="s">
        <v>5</v>
      </c>
    </row>
    <row r="37" spans="1:9" ht="19.5" customHeight="1">
      <c r="A37" s="224" t="s">
        <v>5</v>
      </c>
      <c r="B37" s="244" t="s">
        <v>5</v>
      </c>
      <c r="C37" s="234" t="s">
        <v>5</v>
      </c>
      <c r="D37" s="244" t="s">
        <v>394</v>
      </c>
      <c r="E37" s="244" t="s">
        <v>395</v>
      </c>
      <c r="F37" s="234" t="s">
        <v>5</v>
      </c>
      <c r="G37" s="244" t="s">
        <v>5</v>
      </c>
      <c r="H37" s="244" t="s">
        <v>5</v>
      </c>
      <c r="I37" s="234" t="s">
        <v>5</v>
      </c>
    </row>
    <row r="38" spans="1:9" ht="19.5" customHeight="1">
      <c r="A38" s="224" t="s">
        <v>5</v>
      </c>
      <c r="B38" s="244" t="s">
        <v>5</v>
      </c>
      <c r="C38" s="234" t="s">
        <v>5</v>
      </c>
      <c r="D38" s="244" t="s">
        <v>396</v>
      </c>
      <c r="E38" s="244" t="s">
        <v>397</v>
      </c>
      <c r="F38" s="234" t="s">
        <v>5</v>
      </c>
      <c r="G38" s="244" t="s">
        <v>5</v>
      </c>
      <c r="H38" s="244" t="s">
        <v>5</v>
      </c>
      <c r="I38" s="234" t="s">
        <v>5</v>
      </c>
    </row>
    <row r="39" spans="1:9" ht="19.5" customHeight="1">
      <c r="A39" s="224" t="s">
        <v>5</v>
      </c>
      <c r="B39" s="244" t="s">
        <v>5</v>
      </c>
      <c r="C39" s="234" t="s">
        <v>5</v>
      </c>
      <c r="D39" s="244" t="s">
        <v>398</v>
      </c>
      <c r="E39" s="244" t="s">
        <v>399</v>
      </c>
      <c r="F39" s="234" t="s">
        <v>5</v>
      </c>
      <c r="G39" s="244" t="s">
        <v>5</v>
      </c>
      <c r="H39" s="244" t="s">
        <v>5</v>
      </c>
      <c r="I39" s="234" t="s">
        <v>5</v>
      </c>
    </row>
    <row r="40" spans="1:9" ht="19.5" customHeight="1">
      <c r="A40" s="246" t="s">
        <v>400</v>
      </c>
      <c r="B40" s="222" t="s">
        <v>5</v>
      </c>
      <c r="C40" s="245">
        <v>14815083.32</v>
      </c>
      <c r="D40" s="222" t="s">
        <v>401</v>
      </c>
      <c r="E40" s="222" t="s">
        <v>5</v>
      </c>
      <c r="F40" s="222" t="s">
        <v>5</v>
      </c>
      <c r="G40" s="222" t="s">
        <v>5</v>
      </c>
      <c r="H40" s="222" t="s">
        <v>5</v>
      </c>
      <c r="I40" s="245">
        <v>542736.5</v>
      </c>
    </row>
    <row r="41" spans="1:9" ht="19.5" customHeight="1">
      <c r="A41" s="235" t="s">
        <v>402</v>
      </c>
      <c r="B41" s="236" t="s">
        <v>5</v>
      </c>
      <c r="C41" s="236" t="s">
        <v>5</v>
      </c>
      <c r="D41" s="236" t="s">
        <v>5</v>
      </c>
      <c r="E41" s="236" t="s">
        <v>5</v>
      </c>
      <c r="F41" s="236" t="s">
        <v>5</v>
      </c>
      <c r="G41" s="236" t="s">
        <v>5</v>
      </c>
      <c r="H41" s="236" t="s">
        <v>5</v>
      </c>
      <c r="I41" s="23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13" t="s">
        <v>403</v>
      </c>
      <c r="G1" s="213" t="s">
        <v>403</v>
      </c>
    </row>
    <row r="2" ht="12.75">
      <c r="L2" s="214" t="s">
        <v>404</v>
      </c>
    </row>
    <row r="3" spans="1:12" ht="12.75">
      <c r="A3" s="215" t="s">
        <v>405</v>
      </c>
      <c r="L3" s="214" t="s">
        <v>3</v>
      </c>
    </row>
    <row r="4" spans="1:12" ht="15" customHeight="1">
      <c r="A4" s="217" t="s">
        <v>212</v>
      </c>
      <c r="B4" s="218" t="s">
        <v>5</v>
      </c>
      <c r="C4" s="218" t="s">
        <v>5</v>
      </c>
      <c r="D4" s="218" t="s">
        <v>211</v>
      </c>
      <c r="E4" s="218" t="s">
        <v>5</v>
      </c>
      <c r="F4" s="218" t="s">
        <v>5</v>
      </c>
      <c r="G4" s="218" t="s">
        <v>5</v>
      </c>
      <c r="H4" s="218" t="s">
        <v>5</v>
      </c>
      <c r="I4" s="218" t="s">
        <v>5</v>
      </c>
      <c r="J4" s="218" t="s">
        <v>5</v>
      </c>
      <c r="K4" s="218" t="s">
        <v>5</v>
      </c>
      <c r="L4" s="218" t="s">
        <v>5</v>
      </c>
    </row>
    <row r="5" spans="1:12" ht="15" customHeight="1">
      <c r="A5" s="219" t="s">
        <v>222</v>
      </c>
      <c r="B5" s="220" t="s">
        <v>123</v>
      </c>
      <c r="C5" s="220" t="s">
        <v>9</v>
      </c>
      <c r="D5" s="220" t="s">
        <v>222</v>
      </c>
      <c r="E5" s="220" t="s">
        <v>123</v>
      </c>
      <c r="F5" s="220" t="s">
        <v>9</v>
      </c>
      <c r="G5" s="220" t="s">
        <v>222</v>
      </c>
      <c r="H5" s="220" t="s">
        <v>123</v>
      </c>
      <c r="I5" s="220" t="s">
        <v>9</v>
      </c>
      <c r="J5" s="220" t="s">
        <v>222</v>
      </c>
      <c r="K5" s="220" t="s">
        <v>123</v>
      </c>
      <c r="L5" s="220" t="s">
        <v>9</v>
      </c>
    </row>
    <row r="6" spans="1:12" ht="15" customHeight="1">
      <c r="A6" s="240" t="s">
        <v>223</v>
      </c>
      <c r="B6" s="241" t="s">
        <v>224</v>
      </c>
      <c r="C6" s="223" t="s">
        <v>5</v>
      </c>
      <c r="D6" s="241" t="s">
        <v>225</v>
      </c>
      <c r="E6" s="241" t="s">
        <v>226</v>
      </c>
      <c r="F6" s="223" t="s">
        <v>406</v>
      </c>
      <c r="G6" s="241" t="s">
        <v>407</v>
      </c>
      <c r="H6" s="241" t="s">
        <v>408</v>
      </c>
      <c r="I6" s="225" t="s">
        <v>5</v>
      </c>
      <c r="J6" s="241" t="s">
        <v>409</v>
      </c>
      <c r="K6" s="241" t="s">
        <v>410</v>
      </c>
      <c r="L6" s="225" t="s">
        <v>5</v>
      </c>
    </row>
    <row r="7" spans="1:12" ht="15" customHeight="1">
      <c r="A7" s="240" t="s">
        <v>229</v>
      </c>
      <c r="B7" s="241" t="s">
        <v>230</v>
      </c>
      <c r="C7" s="223" t="s">
        <v>5</v>
      </c>
      <c r="D7" s="241" t="s">
        <v>231</v>
      </c>
      <c r="E7" s="241" t="s">
        <v>232</v>
      </c>
      <c r="F7" s="223" t="s">
        <v>411</v>
      </c>
      <c r="G7" s="241" t="s">
        <v>412</v>
      </c>
      <c r="H7" s="241" t="s">
        <v>234</v>
      </c>
      <c r="I7" s="225" t="s">
        <v>5</v>
      </c>
      <c r="J7" s="241" t="s">
        <v>413</v>
      </c>
      <c r="K7" s="241" t="s">
        <v>335</v>
      </c>
      <c r="L7" s="225" t="s">
        <v>5</v>
      </c>
    </row>
    <row r="8" spans="1:12" ht="15" customHeight="1">
      <c r="A8" s="240" t="s">
        <v>235</v>
      </c>
      <c r="B8" s="241" t="s">
        <v>236</v>
      </c>
      <c r="C8" s="223" t="s">
        <v>5</v>
      </c>
      <c r="D8" s="241" t="s">
        <v>237</v>
      </c>
      <c r="E8" s="241" t="s">
        <v>238</v>
      </c>
      <c r="F8" s="223" t="s">
        <v>5</v>
      </c>
      <c r="G8" s="241" t="s">
        <v>414</v>
      </c>
      <c r="H8" s="241" t="s">
        <v>240</v>
      </c>
      <c r="I8" s="225" t="s">
        <v>5</v>
      </c>
      <c r="J8" s="241" t="s">
        <v>415</v>
      </c>
      <c r="K8" s="241" t="s">
        <v>359</v>
      </c>
      <c r="L8" s="225" t="s">
        <v>5</v>
      </c>
    </row>
    <row r="9" spans="1:12" ht="15" customHeight="1">
      <c r="A9" s="240" t="s">
        <v>241</v>
      </c>
      <c r="B9" s="241" t="s">
        <v>242</v>
      </c>
      <c r="C9" s="223" t="s">
        <v>5</v>
      </c>
      <c r="D9" s="241" t="s">
        <v>243</v>
      </c>
      <c r="E9" s="241" t="s">
        <v>244</v>
      </c>
      <c r="F9" s="223" t="s">
        <v>5</v>
      </c>
      <c r="G9" s="241" t="s">
        <v>416</v>
      </c>
      <c r="H9" s="241" t="s">
        <v>246</v>
      </c>
      <c r="I9" s="225" t="s">
        <v>5</v>
      </c>
      <c r="J9" s="241" t="s">
        <v>328</v>
      </c>
      <c r="K9" s="241" t="s">
        <v>329</v>
      </c>
      <c r="L9" s="223" t="s">
        <v>5</v>
      </c>
    </row>
    <row r="10" spans="1:12" ht="15" customHeight="1">
      <c r="A10" s="240" t="s">
        <v>247</v>
      </c>
      <c r="B10" s="241" t="s">
        <v>248</v>
      </c>
      <c r="C10" s="223" t="s">
        <v>5</v>
      </c>
      <c r="D10" s="241" t="s">
        <v>249</v>
      </c>
      <c r="E10" s="241" t="s">
        <v>250</v>
      </c>
      <c r="F10" s="223" t="s">
        <v>417</v>
      </c>
      <c r="G10" s="241" t="s">
        <v>418</v>
      </c>
      <c r="H10" s="241" t="s">
        <v>252</v>
      </c>
      <c r="I10" s="225" t="s">
        <v>5</v>
      </c>
      <c r="J10" s="241" t="s">
        <v>334</v>
      </c>
      <c r="K10" s="241" t="s">
        <v>335</v>
      </c>
      <c r="L10" s="223" t="s">
        <v>5</v>
      </c>
    </row>
    <row r="11" spans="1:12" ht="15" customHeight="1">
      <c r="A11" s="240" t="s">
        <v>253</v>
      </c>
      <c r="B11" s="241" t="s">
        <v>254</v>
      </c>
      <c r="C11" s="223" t="s">
        <v>5</v>
      </c>
      <c r="D11" s="241" t="s">
        <v>255</v>
      </c>
      <c r="E11" s="241" t="s">
        <v>256</v>
      </c>
      <c r="F11" s="223" t="s">
        <v>419</v>
      </c>
      <c r="G11" s="241" t="s">
        <v>420</v>
      </c>
      <c r="H11" s="241" t="s">
        <v>258</v>
      </c>
      <c r="I11" s="225" t="s">
        <v>5</v>
      </c>
      <c r="J11" s="241" t="s">
        <v>340</v>
      </c>
      <c r="K11" s="241" t="s">
        <v>341</v>
      </c>
      <c r="L11" s="223" t="s">
        <v>5</v>
      </c>
    </row>
    <row r="12" spans="1:12" ht="15" customHeight="1">
      <c r="A12" s="240" t="s">
        <v>259</v>
      </c>
      <c r="B12" s="241" t="s">
        <v>260</v>
      </c>
      <c r="C12" s="223" t="s">
        <v>5</v>
      </c>
      <c r="D12" s="241" t="s">
        <v>261</v>
      </c>
      <c r="E12" s="241" t="s">
        <v>262</v>
      </c>
      <c r="F12" s="223" t="s">
        <v>421</v>
      </c>
      <c r="G12" s="241" t="s">
        <v>422</v>
      </c>
      <c r="H12" s="241" t="s">
        <v>264</v>
      </c>
      <c r="I12" s="225" t="s">
        <v>5</v>
      </c>
      <c r="J12" s="241" t="s">
        <v>346</v>
      </c>
      <c r="K12" s="241" t="s">
        <v>347</v>
      </c>
      <c r="L12" s="223" t="s">
        <v>5</v>
      </c>
    </row>
    <row r="13" spans="1:12" ht="15" customHeight="1">
      <c r="A13" s="240" t="s">
        <v>265</v>
      </c>
      <c r="B13" s="241" t="s">
        <v>266</v>
      </c>
      <c r="C13" s="223" t="s">
        <v>5</v>
      </c>
      <c r="D13" s="241" t="s">
        <v>267</v>
      </c>
      <c r="E13" s="241" t="s">
        <v>268</v>
      </c>
      <c r="F13" s="223" t="s">
        <v>423</v>
      </c>
      <c r="G13" s="241" t="s">
        <v>424</v>
      </c>
      <c r="H13" s="241" t="s">
        <v>270</v>
      </c>
      <c r="I13" s="225" t="s">
        <v>5</v>
      </c>
      <c r="J13" s="241" t="s">
        <v>352</v>
      </c>
      <c r="K13" s="241" t="s">
        <v>353</v>
      </c>
      <c r="L13" s="223" t="s">
        <v>5</v>
      </c>
    </row>
    <row r="14" spans="1:12" ht="15" customHeight="1">
      <c r="A14" s="240" t="s">
        <v>271</v>
      </c>
      <c r="B14" s="241" t="s">
        <v>272</v>
      </c>
      <c r="C14" s="223" t="s">
        <v>5</v>
      </c>
      <c r="D14" s="241" t="s">
        <v>273</v>
      </c>
      <c r="E14" s="241" t="s">
        <v>274</v>
      </c>
      <c r="F14" s="223" t="s">
        <v>5</v>
      </c>
      <c r="G14" s="241" t="s">
        <v>425</v>
      </c>
      <c r="H14" s="241" t="s">
        <v>299</v>
      </c>
      <c r="I14" s="225" t="s">
        <v>5</v>
      </c>
      <c r="J14" s="241" t="s">
        <v>358</v>
      </c>
      <c r="K14" s="241" t="s">
        <v>359</v>
      </c>
      <c r="L14" s="223" t="s">
        <v>5</v>
      </c>
    </row>
    <row r="15" spans="1:12" ht="15" customHeight="1">
      <c r="A15" s="240" t="s">
        <v>277</v>
      </c>
      <c r="B15" s="241" t="s">
        <v>278</v>
      </c>
      <c r="C15" s="223" t="s">
        <v>5</v>
      </c>
      <c r="D15" s="241" t="s">
        <v>279</v>
      </c>
      <c r="E15" s="241" t="s">
        <v>280</v>
      </c>
      <c r="F15" s="223" t="s">
        <v>5</v>
      </c>
      <c r="G15" s="241" t="s">
        <v>426</v>
      </c>
      <c r="H15" s="241" t="s">
        <v>305</v>
      </c>
      <c r="I15" s="225" t="s">
        <v>5</v>
      </c>
      <c r="J15" s="241" t="s">
        <v>364</v>
      </c>
      <c r="K15" s="241" t="s">
        <v>365</v>
      </c>
      <c r="L15" s="223" t="s">
        <v>5</v>
      </c>
    </row>
    <row r="16" spans="1:12" ht="15" customHeight="1">
      <c r="A16" s="240" t="s">
        <v>283</v>
      </c>
      <c r="B16" s="241" t="s">
        <v>284</v>
      </c>
      <c r="C16" s="223" t="s">
        <v>5</v>
      </c>
      <c r="D16" s="241" t="s">
        <v>285</v>
      </c>
      <c r="E16" s="241" t="s">
        <v>286</v>
      </c>
      <c r="F16" s="223" t="s">
        <v>427</v>
      </c>
      <c r="G16" s="241" t="s">
        <v>428</v>
      </c>
      <c r="H16" s="241" t="s">
        <v>311</v>
      </c>
      <c r="I16" s="225" t="s">
        <v>5</v>
      </c>
      <c r="J16" s="241" t="s">
        <v>370</v>
      </c>
      <c r="K16" s="241" t="s">
        <v>371</v>
      </c>
      <c r="L16" s="223" t="s">
        <v>5</v>
      </c>
    </row>
    <row r="17" spans="1:12" ht="15" customHeight="1">
      <c r="A17" s="240" t="s">
        <v>289</v>
      </c>
      <c r="B17" s="241" t="s">
        <v>171</v>
      </c>
      <c r="C17" s="223" t="s">
        <v>5</v>
      </c>
      <c r="D17" s="241" t="s">
        <v>290</v>
      </c>
      <c r="E17" s="241" t="s">
        <v>291</v>
      </c>
      <c r="F17" s="223" t="s">
        <v>5</v>
      </c>
      <c r="G17" s="241" t="s">
        <v>429</v>
      </c>
      <c r="H17" s="241" t="s">
        <v>317</v>
      </c>
      <c r="I17" s="225" t="s">
        <v>5</v>
      </c>
      <c r="J17" s="241" t="s">
        <v>376</v>
      </c>
      <c r="K17" s="241" t="s">
        <v>377</v>
      </c>
      <c r="L17" s="223" t="s">
        <v>5</v>
      </c>
    </row>
    <row r="18" spans="1:12" ht="15" customHeight="1">
      <c r="A18" s="240" t="s">
        <v>294</v>
      </c>
      <c r="B18" s="241" t="s">
        <v>295</v>
      </c>
      <c r="C18" s="223" t="s">
        <v>5</v>
      </c>
      <c r="D18" s="241" t="s">
        <v>296</v>
      </c>
      <c r="E18" s="241" t="s">
        <v>297</v>
      </c>
      <c r="F18" s="223" t="s">
        <v>430</v>
      </c>
      <c r="G18" s="241" t="s">
        <v>431</v>
      </c>
      <c r="H18" s="241" t="s">
        <v>432</v>
      </c>
      <c r="I18" s="225" t="s">
        <v>5</v>
      </c>
      <c r="J18" s="241" t="s">
        <v>382</v>
      </c>
      <c r="K18" s="241" t="s">
        <v>383</v>
      </c>
      <c r="L18" s="223" t="s">
        <v>5</v>
      </c>
    </row>
    <row r="19" spans="1:12" ht="15" customHeight="1">
      <c r="A19" s="240" t="s">
        <v>300</v>
      </c>
      <c r="B19" s="241" t="s">
        <v>301</v>
      </c>
      <c r="C19" s="223" t="s">
        <v>5</v>
      </c>
      <c r="D19" s="241" t="s">
        <v>302</v>
      </c>
      <c r="E19" s="241" t="s">
        <v>303</v>
      </c>
      <c r="F19" s="223" t="s">
        <v>433</v>
      </c>
      <c r="G19" s="241" t="s">
        <v>227</v>
      </c>
      <c r="H19" s="241" t="s">
        <v>228</v>
      </c>
      <c r="I19" s="223" t="s">
        <v>434</v>
      </c>
      <c r="J19" s="241" t="s">
        <v>386</v>
      </c>
      <c r="K19" s="241" t="s">
        <v>387</v>
      </c>
      <c r="L19" s="223" t="s">
        <v>5</v>
      </c>
    </row>
    <row r="20" spans="1:12" ht="15" customHeight="1">
      <c r="A20" s="240" t="s">
        <v>306</v>
      </c>
      <c r="B20" s="241" t="s">
        <v>307</v>
      </c>
      <c r="C20" s="223" t="s">
        <v>435</v>
      </c>
      <c r="D20" s="241" t="s">
        <v>308</v>
      </c>
      <c r="E20" s="241" t="s">
        <v>309</v>
      </c>
      <c r="F20" s="223" t="s">
        <v>5</v>
      </c>
      <c r="G20" s="241" t="s">
        <v>233</v>
      </c>
      <c r="H20" s="241" t="s">
        <v>234</v>
      </c>
      <c r="I20" s="223" t="s">
        <v>5</v>
      </c>
      <c r="J20" s="241" t="s">
        <v>390</v>
      </c>
      <c r="K20" s="241" t="s">
        <v>391</v>
      </c>
      <c r="L20" s="223" t="s">
        <v>5</v>
      </c>
    </row>
    <row r="21" spans="1:12" ht="15" customHeight="1">
      <c r="A21" s="240" t="s">
        <v>312</v>
      </c>
      <c r="B21" s="241" t="s">
        <v>313</v>
      </c>
      <c r="C21" s="223" t="s">
        <v>5</v>
      </c>
      <c r="D21" s="241" t="s">
        <v>314</v>
      </c>
      <c r="E21" s="241" t="s">
        <v>315</v>
      </c>
      <c r="F21" s="223" t="s">
        <v>436</v>
      </c>
      <c r="G21" s="241" t="s">
        <v>239</v>
      </c>
      <c r="H21" s="241" t="s">
        <v>240</v>
      </c>
      <c r="I21" s="223" t="s">
        <v>434</v>
      </c>
      <c r="J21" s="241" t="s">
        <v>5</v>
      </c>
      <c r="K21" s="241" t="s">
        <v>5</v>
      </c>
      <c r="L21" s="223" t="s">
        <v>5</v>
      </c>
    </row>
    <row r="22" spans="1:12" ht="15" customHeight="1">
      <c r="A22" s="240" t="s">
        <v>318</v>
      </c>
      <c r="B22" s="241" t="s">
        <v>319</v>
      </c>
      <c r="C22" s="223" t="s">
        <v>5</v>
      </c>
      <c r="D22" s="241" t="s">
        <v>320</v>
      </c>
      <c r="E22" s="241" t="s">
        <v>321</v>
      </c>
      <c r="F22" s="223" t="s">
        <v>5</v>
      </c>
      <c r="G22" s="241" t="s">
        <v>245</v>
      </c>
      <c r="H22" s="241" t="s">
        <v>246</v>
      </c>
      <c r="I22" s="223" t="s">
        <v>5</v>
      </c>
      <c r="J22" s="241" t="s">
        <v>5</v>
      </c>
      <c r="K22" s="241" t="s">
        <v>5</v>
      </c>
      <c r="L22" s="223" t="s">
        <v>5</v>
      </c>
    </row>
    <row r="23" spans="1:12" ht="15" customHeight="1">
      <c r="A23" s="240" t="s">
        <v>324</v>
      </c>
      <c r="B23" s="241" t="s">
        <v>325</v>
      </c>
      <c r="C23" s="223" t="s">
        <v>5</v>
      </c>
      <c r="D23" s="241" t="s">
        <v>326</v>
      </c>
      <c r="E23" s="241" t="s">
        <v>327</v>
      </c>
      <c r="F23" s="223" t="s">
        <v>5</v>
      </c>
      <c r="G23" s="241" t="s">
        <v>251</v>
      </c>
      <c r="H23" s="241" t="s">
        <v>252</v>
      </c>
      <c r="I23" s="223" t="s">
        <v>5</v>
      </c>
      <c r="J23" s="241" t="s">
        <v>5</v>
      </c>
      <c r="K23" s="241" t="s">
        <v>5</v>
      </c>
      <c r="L23" s="223" t="s">
        <v>5</v>
      </c>
    </row>
    <row r="24" spans="1:12" ht="15" customHeight="1">
      <c r="A24" s="240" t="s">
        <v>330</v>
      </c>
      <c r="B24" s="241" t="s">
        <v>331</v>
      </c>
      <c r="C24" s="223" t="s">
        <v>5</v>
      </c>
      <c r="D24" s="241" t="s">
        <v>332</v>
      </c>
      <c r="E24" s="241" t="s">
        <v>333</v>
      </c>
      <c r="F24" s="223" t="s">
        <v>5</v>
      </c>
      <c r="G24" s="241" t="s">
        <v>257</v>
      </c>
      <c r="H24" s="241" t="s">
        <v>258</v>
      </c>
      <c r="I24" s="223" t="s">
        <v>5</v>
      </c>
      <c r="J24" s="241" t="s">
        <v>5</v>
      </c>
      <c r="K24" s="241" t="s">
        <v>5</v>
      </c>
      <c r="L24" s="223" t="s">
        <v>5</v>
      </c>
    </row>
    <row r="25" spans="1:12" ht="15" customHeight="1">
      <c r="A25" s="240" t="s">
        <v>336</v>
      </c>
      <c r="B25" s="241" t="s">
        <v>337</v>
      </c>
      <c r="C25" s="223" t="s">
        <v>5</v>
      </c>
      <c r="D25" s="241" t="s">
        <v>338</v>
      </c>
      <c r="E25" s="241" t="s">
        <v>339</v>
      </c>
      <c r="F25" s="223" t="s">
        <v>5</v>
      </c>
      <c r="G25" s="241" t="s">
        <v>263</v>
      </c>
      <c r="H25" s="241" t="s">
        <v>264</v>
      </c>
      <c r="I25" s="223" t="s">
        <v>5</v>
      </c>
      <c r="J25" s="241" t="s">
        <v>5</v>
      </c>
      <c r="K25" s="241" t="s">
        <v>5</v>
      </c>
      <c r="L25" s="223" t="s">
        <v>5</v>
      </c>
    </row>
    <row r="26" spans="1:12" ht="15" customHeight="1">
      <c r="A26" s="240" t="s">
        <v>342</v>
      </c>
      <c r="B26" s="241" t="s">
        <v>343</v>
      </c>
      <c r="C26" s="223" t="s">
        <v>5</v>
      </c>
      <c r="D26" s="241" t="s">
        <v>344</v>
      </c>
      <c r="E26" s="241" t="s">
        <v>345</v>
      </c>
      <c r="F26" s="223" t="s">
        <v>437</v>
      </c>
      <c r="G26" s="241" t="s">
        <v>269</v>
      </c>
      <c r="H26" s="241" t="s">
        <v>270</v>
      </c>
      <c r="I26" s="223" t="s">
        <v>5</v>
      </c>
      <c r="J26" s="241" t="s">
        <v>5</v>
      </c>
      <c r="K26" s="241" t="s">
        <v>5</v>
      </c>
      <c r="L26" s="223" t="s">
        <v>5</v>
      </c>
    </row>
    <row r="27" spans="1:12" ht="15" customHeight="1">
      <c r="A27" s="240" t="s">
        <v>348</v>
      </c>
      <c r="B27" s="241" t="s">
        <v>349</v>
      </c>
      <c r="C27" s="223" t="s">
        <v>5</v>
      </c>
      <c r="D27" s="241" t="s">
        <v>350</v>
      </c>
      <c r="E27" s="241" t="s">
        <v>351</v>
      </c>
      <c r="F27" s="223" t="s">
        <v>5</v>
      </c>
      <c r="G27" s="241" t="s">
        <v>275</v>
      </c>
      <c r="H27" s="241" t="s">
        <v>276</v>
      </c>
      <c r="I27" s="223" t="s">
        <v>5</v>
      </c>
      <c r="J27" s="241" t="s">
        <v>5</v>
      </c>
      <c r="K27" s="241" t="s">
        <v>5</v>
      </c>
      <c r="L27" s="223" t="s">
        <v>5</v>
      </c>
    </row>
    <row r="28" spans="1:12" ht="15" customHeight="1">
      <c r="A28" s="240" t="s">
        <v>354</v>
      </c>
      <c r="B28" s="241" t="s">
        <v>355</v>
      </c>
      <c r="C28" s="223" t="s">
        <v>435</v>
      </c>
      <c r="D28" s="241" t="s">
        <v>356</v>
      </c>
      <c r="E28" s="241" t="s">
        <v>357</v>
      </c>
      <c r="F28" s="223" t="s">
        <v>5</v>
      </c>
      <c r="G28" s="241" t="s">
        <v>281</v>
      </c>
      <c r="H28" s="241" t="s">
        <v>282</v>
      </c>
      <c r="I28" s="223" t="s">
        <v>5</v>
      </c>
      <c r="J28" s="241" t="s">
        <v>5</v>
      </c>
      <c r="K28" s="241" t="s">
        <v>5</v>
      </c>
      <c r="L28" s="223" t="s">
        <v>5</v>
      </c>
    </row>
    <row r="29" spans="1:12" ht="15" customHeight="1">
      <c r="A29" s="240" t="s">
        <v>360</v>
      </c>
      <c r="B29" s="241" t="s">
        <v>361</v>
      </c>
      <c r="C29" s="223" t="s">
        <v>5</v>
      </c>
      <c r="D29" s="241" t="s">
        <v>362</v>
      </c>
      <c r="E29" s="241" t="s">
        <v>363</v>
      </c>
      <c r="F29" s="223" t="s">
        <v>5</v>
      </c>
      <c r="G29" s="241" t="s">
        <v>287</v>
      </c>
      <c r="H29" s="241" t="s">
        <v>288</v>
      </c>
      <c r="I29" s="223" t="s">
        <v>5</v>
      </c>
      <c r="J29" s="241" t="s">
        <v>5</v>
      </c>
      <c r="K29" s="241" t="s">
        <v>5</v>
      </c>
      <c r="L29" s="223" t="s">
        <v>5</v>
      </c>
    </row>
    <row r="30" spans="1:12" ht="15" customHeight="1">
      <c r="A30" s="240" t="s">
        <v>366</v>
      </c>
      <c r="B30" s="241" t="s">
        <v>367</v>
      </c>
      <c r="C30" s="223" t="s">
        <v>5</v>
      </c>
      <c r="D30" s="241" t="s">
        <v>368</v>
      </c>
      <c r="E30" s="241" t="s">
        <v>369</v>
      </c>
      <c r="F30" s="223" t="s">
        <v>5</v>
      </c>
      <c r="G30" s="241" t="s">
        <v>292</v>
      </c>
      <c r="H30" s="241" t="s">
        <v>293</v>
      </c>
      <c r="I30" s="223" t="s">
        <v>5</v>
      </c>
      <c r="J30" s="241" t="s">
        <v>5</v>
      </c>
      <c r="K30" s="241" t="s">
        <v>5</v>
      </c>
      <c r="L30" s="223" t="s">
        <v>5</v>
      </c>
    </row>
    <row r="31" spans="1:12" ht="15" customHeight="1">
      <c r="A31" s="240" t="s">
        <v>372</v>
      </c>
      <c r="B31" s="241" t="s">
        <v>373</v>
      </c>
      <c r="C31" s="223" t="s">
        <v>5</v>
      </c>
      <c r="D31" s="241" t="s">
        <v>374</v>
      </c>
      <c r="E31" s="241" t="s">
        <v>375</v>
      </c>
      <c r="F31" s="223" t="s">
        <v>438</v>
      </c>
      <c r="G31" s="241" t="s">
        <v>298</v>
      </c>
      <c r="H31" s="241" t="s">
        <v>299</v>
      </c>
      <c r="I31" s="223" t="s">
        <v>5</v>
      </c>
      <c r="J31" s="241" t="s">
        <v>5</v>
      </c>
      <c r="K31" s="241" t="s">
        <v>5</v>
      </c>
      <c r="L31" s="223" t="s">
        <v>5</v>
      </c>
    </row>
    <row r="32" spans="1:12" ht="15" customHeight="1">
      <c r="A32" s="240" t="s">
        <v>378</v>
      </c>
      <c r="B32" s="241" t="s">
        <v>439</v>
      </c>
      <c r="C32" s="223" t="s">
        <v>5</v>
      </c>
      <c r="D32" s="241" t="s">
        <v>380</v>
      </c>
      <c r="E32" s="241" t="s">
        <v>381</v>
      </c>
      <c r="F32" s="223" t="s">
        <v>5</v>
      </c>
      <c r="G32" s="241" t="s">
        <v>304</v>
      </c>
      <c r="H32" s="241" t="s">
        <v>305</v>
      </c>
      <c r="I32" s="223" t="s">
        <v>5</v>
      </c>
      <c r="J32" s="241" t="s">
        <v>5</v>
      </c>
      <c r="K32" s="241" t="s">
        <v>5</v>
      </c>
      <c r="L32" s="223" t="s">
        <v>5</v>
      </c>
    </row>
    <row r="33" spans="1:12" ht="15" customHeight="1">
      <c r="A33" s="240" t="s">
        <v>5</v>
      </c>
      <c r="B33" s="241" t="s">
        <v>5</v>
      </c>
      <c r="C33" s="223" t="s">
        <v>5</v>
      </c>
      <c r="D33" s="241" t="s">
        <v>384</v>
      </c>
      <c r="E33" s="241" t="s">
        <v>385</v>
      </c>
      <c r="F33" s="223" t="s">
        <v>440</v>
      </c>
      <c r="G33" s="241" t="s">
        <v>310</v>
      </c>
      <c r="H33" s="241" t="s">
        <v>311</v>
      </c>
      <c r="I33" s="223" t="s">
        <v>5</v>
      </c>
      <c r="J33" s="241" t="s">
        <v>5</v>
      </c>
      <c r="K33" s="241" t="s">
        <v>5</v>
      </c>
      <c r="L33" s="223" t="s">
        <v>5</v>
      </c>
    </row>
    <row r="34" spans="1:12" ht="15" customHeight="1">
      <c r="A34" s="240" t="s">
        <v>5</v>
      </c>
      <c r="B34" s="241" t="s">
        <v>5</v>
      </c>
      <c r="C34" s="223" t="s">
        <v>5</v>
      </c>
      <c r="D34" s="241" t="s">
        <v>388</v>
      </c>
      <c r="E34" s="241" t="s">
        <v>389</v>
      </c>
      <c r="F34" s="223" t="s">
        <v>5</v>
      </c>
      <c r="G34" s="241" t="s">
        <v>316</v>
      </c>
      <c r="H34" s="241" t="s">
        <v>317</v>
      </c>
      <c r="I34" s="223" t="s">
        <v>5</v>
      </c>
      <c r="J34" s="241" t="s">
        <v>5</v>
      </c>
      <c r="K34" s="241" t="s">
        <v>5</v>
      </c>
      <c r="L34" s="223" t="s">
        <v>5</v>
      </c>
    </row>
    <row r="35" spans="1:12" ht="15" customHeight="1">
      <c r="A35" s="240" t="s">
        <v>5</v>
      </c>
      <c r="B35" s="241" t="s">
        <v>5</v>
      </c>
      <c r="C35" s="223" t="s">
        <v>5</v>
      </c>
      <c r="D35" s="241" t="s">
        <v>392</v>
      </c>
      <c r="E35" s="241" t="s">
        <v>393</v>
      </c>
      <c r="F35" s="223" t="s">
        <v>5</v>
      </c>
      <c r="G35" s="241" t="s">
        <v>322</v>
      </c>
      <c r="H35" s="241" t="s">
        <v>323</v>
      </c>
      <c r="I35" s="223" t="s">
        <v>5</v>
      </c>
      <c r="J35" s="241" t="s">
        <v>5</v>
      </c>
      <c r="K35" s="241" t="s">
        <v>5</v>
      </c>
      <c r="L35" s="223" t="s">
        <v>5</v>
      </c>
    </row>
    <row r="36" spans="1:12" ht="15" customHeight="1">
      <c r="A36" s="240" t="s">
        <v>5</v>
      </c>
      <c r="B36" s="241" t="s">
        <v>5</v>
      </c>
      <c r="C36" s="223" t="s">
        <v>5</v>
      </c>
      <c r="D36" s="241" t="s">
        <v>394</v>
      </c>
      <c r="E36" s="241" t="s">
        <v>395</v>
      </c>
      <c r="F36" s="223" t="s">
        <v>5</v>
      </c>
      <c r="G36" s="241" t="s">
        <v>5</v>
      </c>
      <c r="H36" s="241" t="s">
        <v>5</v>
      </c>
      <c r="I36" s="223" t="s">
        <v>5</v>
      </c>
      <c r="J36" s="241" t="s">
        <v>5</v>
      </c>
      <c r="K36" s="241" t="s">
        <v>5</v>
      </c>
      <c r="L36" s="223" t="s">
        <v>5</v>
      </c>
    </row>
    <row r="37" spans="1:12" ht="15" customHeight="1">
      <c r="A37" s="240" t="s">
        <v>5</v>
      </c>
      <c r="B37" s="241" t="s">
        <v>5</v>
      </c>
      <c r="C37" s="223" t="s">
        <v>5</v>
      </c>
      <c r="D37" s="241" t="s">
        <v>396</v>
      </c>
      <c r="E37" s="241" t="s">
        <v>397</v>
      </c>
      <c r="F37" s="223" t="s">
        <v>5</v>
      </c>
      <c r="G37" s="241" t="s">
        <v>5</v>
      </c>
      <c r="H37" s="241" t="s">
        <v>5</v>
      </c>
      <c r="I37" s="223" t="s">
        <v>5</v>
      </c>
      <c r="J37" s="241" t="s">
        <v>5</v>
      </c>
      <c r="K37" s="241" t="s">
        <v>5</v>
      </c>
      <c r="L37" s="223" t="s">
        <v>5</v>
      </c>
    </row>
    <row r="38" spans="1:12" ht="15" customHeight="1">
      <c r="A38" s="240" t="s">
        <v>5</v>
      </c>
      <c r="B38" s="241" t="s">
        <v>5</v>
      </c>
      <c r="C38" s="223" t="s">
        <v>5</v>
      </c>
      <c r="D38" s="241" t="s">
        <v>398</v>
      </c>
      <c r="E38" s="241" t="s">
        <v>399</v>
      </c>
      <c r="F38" s="223" t="s">
        <v>5</v>
      </c>
      <c r="G38" s="241" t="s">
        <v>5</v>
      </c>
      <c r="H38" s="241" t="s">
        <v>5</v>
      </c>
      <c r="I38" s="223" t="s">
        <v>5</v>
      </c>
      <c r="J38" s="241" t="s">
        <v>5</v>
      </c>
      <c r="K38" s="241" t="s">
        <v>5</v>
      </c>
      <c r="L38" s="223" t="s">
        <v>5</v>
      </c>
    </row>
    <row r="39" spans="1:12" ht="15" customHeight="1">
      <c r="A39" s="219" t="s">
        <v>400</v>
      </c>
      <c r="B39" s="220" t="s">
        <v>5</v>
      </c>
      <c r="C39" s="223" t="s">
        <v>435</v>
      </c>
      <c r="D39" s="220" t="s">
        <v>401</v>
      </c>
      <c r="E39" s="220" t="s">
        <v>5</v>
      </c>
      <c r="F39" s="220" t="s">
        <v>5</v>
      </c>
      <c r="G39" s="220" t="s">
        <v>5</v>
      </c>
      <c r="H39" s="220" t="s">
        <v>5</v>
      </c>
      <c r="I39" s="220" t="s">
        <v>5</v>
      </c>
      <c r="J39" s="220" t="s">
        <v>5</v>
      </c>
      <c r="K39" s="220" t="s">
        <v>5</v>
      </c>
      <c r="L39" s="223" t="s">
        <v>441</v>
      </c>
    </row>
    <row r="40" spans="1:12" ht="15" customHeight="1">
      <c r="A40" s="242" t="s">
        <v>442</v>
      </c>
      <c r="B40" s="243" t="s">
        <v>5</v>
      </c>
      <c r="C40" s="243" t="s">
        <v>5</v>
      </c>
      <c r="D40" s="243" t="s">
        <v>5</v>
      </c>
      <c r="E40" s="243" t="s">
        <v>5</v>
      </c>
      <c r="F40" s="243" t="s">
        <v>5</v>
      </c>
      <c r="G40" s="243" t="s">
        <v>5</v>
      </c>
      <c r="H40" s="243" t="s">
        <v>5</v>
      </c>
      <c r="I40" s="243" t="s">
        <v>5</v>
      </c>
      <c r="J40" s="243" t="s">
        <v>5</v>
      </c>
      <c r="K40" s="243" t="s">
        <v>5</v>
      </c>
      <c r="L40" s="24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7" sqref="A17:T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13" t="s">
        <v>443</v>
      </c>
      <c r="K1" s="213" t="s">
        <v>443</v>
      </c>
    </row>
    <row r="2" ht="14.25">
      <c r="T2" s="239" t="s">
        <v>444</v>
      </c>
    </row>
    <row r="3" spans="1:20" ht="14.25">
      <c r="A3" s="229" t="s">
        <v>2</v>
      </c>
      <c r="T3" s="239" t="s">
        <v>3</v>
      </c>
    </row>
    <row r="4" spans="1:20" ht="19.5" customHeight="1">
      <c r="A4" s="230" t="s">
        <v>7</v>
      </c>
      <c r="B4" s="231" t="s">
        <v>5</v>
      </c>
      <c r="C4" s="231" t="s">
        <v>5</v>
      </c>
      <c r="D4" s="231" t="s">
        <v>5</v>
      </c>
      <c r="E4" s="231" t="s">
        <v>206</v>
      </c>
      <c r="F4" s="231" t="s">
        <v>5</v>
      </c>
      <c r="G4" s="231" t="s">
        <v>5</v>
      </c>
      <c r="H4" s="231" t="s">
        <v>207</v>
      </c>
      <c r="I4" s="231" t="s">
        <v>5</v>
      </c>
      <c r="J4" s="231" t="s">
        <v>5</v>
      </c>
      <c r="K4" s="231" t="s">
        <v>208</v>
      </c>
      <c r="L4" s="231" t="s">
        <v>5</v>
      </c>
      <c r="M4" s="231" t="s">
        <v>5</v>
      </c>
      <c r="N4" s="231" t="s">
        <v>5</v>
      </c>
      <c r="O4" s="231" t="s">
        <v>5</v>
      </c>
      <c r="P4" s="231" t="s">
        <v>108</v>
      </c>
      <c r="Q4" s="231" t="s">
        <v>5</v>
      </c>
      <c r="R4" s="231" t="s">
        <v>5</v>
      </c>
      <c r="S4" s="231" t="s">
        <v>5</v>
      </c>
      <c r="T4" s="231" t="s">
        <v>5</v>
      </c>
    </row>
    <row r="5" spans="1:20" ht="19.5" customHeight="1">
      <c r="A5" s="232" t="s">
        <v>122</v>
      </c>
      <c r="B5" s="233" t="s">
        <v>5</v>
      </c>
      <c r="C5" s="233" t="s">
        <v>5</v>
      </c>
      <c r="D5" s="233" t="s">
        <v>123</v>
      </c>
      <c r="E5" s="233" t="s">
        <v>129</v>
      </c>
      <c r="F5" s="233" t="s">
        <v>209</v>
      </c>
      <c r="G5" s="233" t="s">
        <v>210</v>
      </c>
      <c r="H5" s="233" t="s">
        <v>129</v>
      </c>
      <c r="I5" s="233" t="s">
        <v>175</v>
      </c>
      <c r="J5" s="233" t="s">
        <v>176</v>
      </c>
      <c r="K5" s="233" t="s">
        <v>129</v>
      </c>
      <c r="L5" s="233" t="s">
        <v>175</v>
      </c>
      <c r="M5" s="233" t="s">
        <v>5</v>
      </c>
      <c r="N5" s="233" t="s">
        <v>175</v>
      </c>
      <c r="O5" s="233" t="s">
        <v>176</v>
      </c>
      <c r="P5" s="233" t="s">
        <v>129</v>
      </c>
      <c r="Q5" s="233" t="s">
        <v>209</v>
      </c>
      <c r="R5" s="233" t="s">
        <v>210</v>
      </c>
      <c r="S5" s="233" t="s">
        <v>210</v>
      </c>
      <c r="T5" s="233" t="s">
        <v>5</v>
      </c>
    </row>
    <row r="6" spans="1:20" ht="19.5" customHeight="1">
      <c r="A6" s="232" t="s">
        <v>5</v>
      </c>
      <c r="B6" s="233" t="s">
        <v>5</v>
      </c>
      <c r="C6" s="233" t="s">
        <v>5</v>
      </c>
      <c r="D6" s="233" t="s">
        <v>5</v>
      </c>
      <c r="E6" s="233" t="s">
        <v>5</v>
      </c>
      <c r="F6" s="233" t="s">
        <v>5</v>
      </c>
      <c r="G6" s="233" t="s">
        <v>124</v>
      </c>
      <c r="H6" s="233" t="s">
        <v>5</v>
      </c>
      <c r="I6" s="233" t="s">
        <v>5</v>
      </c>
      <c r="J6" s="233" t="s">
        <v>124</v>
      </c>
      <c r="K6" s="233" t="s">
        <v>5</v>
      </c>
      <c r="L6" s="233" t="s">
        <v>124</v>
      </c>
      <c r="M6" s="233" t="s">
        <v>212</v>
      </c>
      <c r="N6" s="233" t="s">
        <v>211</v>
      </c>
      <c r="O6" s="233" t="s">
        <v>124</v>
      </c>
      <c r="P6" s="233" t="s">
        <v>5</v>
      </c>
      <c r="Q6" s="233" t="s">
        <v>5</v>
      </c>
      <c r="R6" s="233" t="s">
        <v>124</v>
      </c>
      <c r="S6" s="233" t="s">
        <v>213</v>
      </c>
      <c r="T6" s="233" t="s">
        <v>214</v>
      </c>
    </row>
    <row r="7" spans="1:20" ht="19.5" customHeight="1">
      <c r="A7" s="232" t="s">
        <v>5</v>
      </c>
      <c r="B7" s="233" t="s">
        <v>5</v>
      </c>
      <c r="C7" s="233" t="s">
        <v>5</v>
      </c>
      <c r="D7" s="233" t="s">
        <v>5</v>
      </c>
      <c r="E7" s="233" t="s">
        <v>5</v>
      </c>
      <c r="F7" s="233" t="s">
        <v>5</v>
      </c>
      <c r="G7" s="233" t="s">
        <v>5</v>
      </c>
      <c r="H7" s="233" t="s">
        <v>5</v>
      </c>
      <c r="I7" s="233" t="s">
        <v>5</v>
      </c>
      <c r="J7" s="233" t="s">
        <v>5</v>
      </c>
      <c r="K7" s="233" t="s">
        <v>5</v>
      </c>
      <c r="L7" s="233" t="s">
        <v>5</v>
      </c>
      <c r="M7" s="233" t="s">
        <v>5</v>
      </c>
      <c r="N7" s="233" t="s">
        <v>5</v>
      </c>
      <c r="O7" s="233" t="s">
        <v>5</v>
      </c>
      <c r="P7" s="233" t="s">
        <v>5</v>
      </c>
      <c r="Q7" s="233" t="s">
        <v>5</v>
      </c>
      <c r="R7" s="233" t="s">
        <v>5</v>
      </c>
      <c r="S7" s="233" t="s">
        <v>5</v>
      </c>
      <c r="T7" s="233" t="s">
        <v>5</v>
      </c>
    </row>
    <row r="8" spans="1:20" ht="19.5" customHeight="1">
      <c r="A8" s="232" t="s">
        <v>126</v>
      </c>
      <c r="B8" s="233" t="s">
        <v>127</v>
      </c>
      <c r="C8" s="233" t="s">
        <v>128</v>
      </c>
      <c r="D8" s="233" t="s">
        <v>11</v>
      </c>
      <c r="E8" s="222" t="s">
        <v>12</v>
      </c>
      <c r="F8" s="222" t="s">
        <v>13</v>
      </c>
      <c r="G8" s="222" t="s">
        <v>21</v>
      </c>
      <c r="H8" s="222" t="s">
        <v>25</v>
      </c>
      <c r="I8" s="222" t="s">
        <v>29</v>
      </c>
      <c r="J8" s="222" t="s">
        <v>33</v>
      </c>
      <c r="K8" s="222" t="s">
        <v>37</v>
      </c>
      <c r="L8" s="222" t="s">
        <v>41</v>
      </c>
      <c r="M8" s="222" t="s">
        <v>44</v>
      </c>
      <c r="N8" s="222" t="s">
        <v>47</v>
      </c>
      <c r="O8" s="222" t="s">
        <v>50</v>
      </c>
      <c r="P8" s="222" t="s">
        <v>53</v>
      </c>
      <c r="Q8" s="222" t="s">
        <v>56</v>
      </c>
      <c r="R8" s="222" t="s">
        <v>59</v>
      </c>
      <c r="S8" s="222" t="s">
        <v>62</v>
      </c>
      <c r="T8" s="222" t="s">
        <v>65</v>
      </c>
    </row>
    <row r="9" spans="1:20" ht="19.5" customHeight="1">
      <c r="A9" s="232" t="s">
        <v>5</v>
      </c>
      <c r="B9" s="233" t="s">
        <v>5</v>
      </c>
      <c r="C9" s="233" t="s">
        <v>5</v>
      </c>
      <c r="D9" s="233" t="s">
        <v>129</v>
      </c>
      <c r="E9" s="234" t="s">
        <v>5</v>
      </c>
      <c r="F9" s="234" t="s">
        <v>5</v>
      </c>
      <c r="G9" s="234" t="s">
        <v>5</v>
      </c>
      <c r="H9" s="234" t="s">
        <v>5</v>
      </c>
      <c r="I9" s="234" t="s">
        <v>5</v>
      </c>
      <c r="J9" s="234" t="s">
        <v>5</v>
      </c>
      <c r="K9" s="234" t="s">
        <v>5</v>
      </c>
      <c r="L9" s="234" t="s">
        <v>5</v>
      </c>
      <c r="M9" s="234" t="s">
        <v>5</v>
      </c>
      <c r="N9" s="234" t="s">
        <v>5</v>
      </c>
      <c r="O9" s="234" t="s">
        <v>5</v>
      </c>
      <c r="P9" s="234" t="s">
        <v>5</v>
      </c>
      <c r="Q9" s="234" t="s">
        <v>5</v>
      </c>
      <c r="R9" s="234" t="s">
        <v>5</v>
      </c>
      <c r="S9" s="234" t="s">
        <v>5</v>
      </c>
      <c r="T9" s="234" t="s">
        <v>5</v>
      </c>
    </row>
    <row r="10" spans="1:20" ht="19.5" customHeight="1">
      <c r="A10" s="235" t="s">
        <v>5</v>
      </c>
      <c r="B10" s="236" t="s">
        <v>5</v>
      </c>
      <c r="C10" s="236" t="s">
        <v>5</v>
      </c>
      <c r="D10" s="236" t="s">
        <v>5</v>
      </c>
      <c r="E10" s="234" t="s">
        <v>5</v>
      </c>
      <c r="F10" s="234" t="s">
        <v>5</v>
      </c>
      <c r="G10" s="234" t="s">
        <v>5</v>
      </c>
      <c r="H10" s="234" t="s">
        <v>5</v>
      </c>
      <c r="I10" s="234" t="s">
        <v>5</v>
      </c>
      <c r="J10" s="234" t="s">
        <v>5</v>
      </c>
      <c r="K10" s="234" t="s">
        <v>5</v>
      </c>
      <c r="L10" s="234" t="s">
        <v>5</v>
      </c>
      <c r="M10" s="234" t="s">
        <v>5</v>
      </c>
      <c r="N10" s="234" t="s">
        <v>5</v>
      </c>
      <c r="O10" s="234" t="s">
        <v>5</v>
      </c>
      <c r="P10" s="234" t="s">
        <v>5</v>
      </c>
      <c r="Q10" s="234" t="s">
        <v>5</v>
      </c>
      <c r="R10" s="234" t="s">
        <v>5</v>
      </c>
      <c r="S10" s="234" t="s">
        <v>5</v>
      </c>
      <c r="T10" s="234" t="s">
        <v>5</v>
      </c>
    </row>
    <row r="11" spans="1:20" ht="19.5" customHeight="1">
      <c r="A11" s="235" t="s">
        <v>5</v>
      </c>
      <c r="B11" s="236" t="s">
        <v>5</v>
      </c>
      <c r="C11" s="236" t="s">
        <v>5</v>
      </c>
      <c r="D11" s="236" t="s">
        <v>5</v>
      </c>
      <c r="E11" s="234" t="s">
        <v>5</v>
      </c>
      <c r="F11" s="234" t="s">
        <v>5</v>
      </c>
      <c r="G11" s="234" t="s">
        <v>5</v>
      </c>
      <c r="H11" s="234" t="s">
        <v>5</v>
      </c>
      <c r="I11" s="234" t="s">
        <v>5</v>
      </c>
      <c r="J11" s="234" t="s">
        <v>5</v>
      </c>
      <c r="K11" s="234" t="s">
        <v>5</v>
      </c>
      <c r="L11" s="234" t="s">
        <v>5</v>
      </c>
      <c r="M11" s="234" t="s">
        <v>5</v>
      </c>
      <c r="N11" s="234" t="s">
        <v>5</v>
      </c>
      <c r="O11" s="234" t="s">
        <v>5</v>
      </c>
      <c r="P11" s="234" t="s">
        <v>5</v>
      </c>
      <c r="Q11" s="234" t="s">
        <v>5</v>
      </c>
      <c r="R11" s="234" t="s">
        <v>5</v>
      </c>
      <c r="S11" s="234" t="s">
        <v>5</v>
      </c>
      <c r="T11" s="234" t="s">
        <v>5</v>
      </c>
    </row>
    <row r="12" spans="1:20" ht="19.5" customHeight="1">
      <c r="A12" s="235" t="s">
        <v>5</v>
      </c>
      <c r="B12" s="236" t="s">
        <v>5</v>
      </c>
      <c r="C12" s="236" t="s">
        <v>5</v>
      </c>
      <c r="D12" s="236" t="s">
        <v>5</v>
      </c>
      <c r="E12" s="234" t="s">
        <v>5</v>
      </c>
      <c r="F12" s="234" t="s">
        <v>5</v>
      </c>
      <c r="G12" s="234" t="s">
        <v>5</v>
      </c>
      <c r="H12" s="234" t="s">
        <v>5</v>
      </c>
      <c r="I12" s="234" t="s">
        <v>5</v>
      </c>
      <c r="J12" s="234" t="s">
        <v>5</v>
      </c>
      <c r="K12" s="234" t="s">
        <v>5</v>
      </c>
      <c r="L12" s="234" t="s">
        <v>5</v>
      </c>
      <c r="M12" s="234" t="s">
        <v>5</v>
      </c>
      <c r="N12" s="234" t="s">
        <v>5</v>
      </c>
      <c r="O12" s="234" t="s">
        <v>5</v>
      </c>
      <c r="P12" s="234" t="s">
        <v>5</v>
      </c>
      <c r="Q12" s="234" t="s">
        <v>5</v>
      </c>
      <c r="R12" s="234" t="s">
        <v>5</v>
      </c>
      <c r="S12" s="234" t="s">
        <v>5</v>
      </c>
      <c r="T12" s="234" t="s">
        <v>5</v>
      </c>
    </row>
    <row r="13" spans="1:20" ht="19.5" customHeight="1">
      <c r="A13" s="235" t="s">
        <v>5</v>
      </c>
      <c r="B13" s="236" t="s">
        <v>5</v>
      </c>
      <c r="C13" s="236" t="s">
        <v>5</v>
      </c>
      <c r="D13" s="236" t="s">
        <v>5</v>
      </c>
      <c r="E13" s="234" t="s">
        <v>5</v>
      </c>
      <c r="F13" s="234" t="s">
        <v>5</v>
      </c>
      <c r="G13" s="234" t="s">
        <v>5</v>
      </c>
      <c r="H13" s="234" t="s">
        <v>5</v>
      </c>
      <c r="I13" s="234" t="s">
        <v>5</v>
      </c>
      <c r="J13" s="234" t="s">
        <v>5</v>
      </c>
      <c r="K13" s="234" t="s">
        <v>5</v>
      </c>
      <c r="L13" s="234" t="s">
        <v>5</v>
      </c>
      <c r="M13" s="234" t="s">
        <v>5</v>
      </c>
      <c r="N13" s="234" t="s">
        <v>5</v>
      </c>
      <c r="O13" s="234" t="s">
        <v>5</v>
      </c>
      <c r="P13" s="234" t="s">
        <v>5</v>
      </c>
      <c r="Q13" s="234" t="s">
        <v>5</v>
      </c>
      <c r="R13" s="234" t="s">
        <v>5</v>
      </c>
      <c r="S13" s="234" t="s">
        <v>5</v>
      </c>
      <c r="T13" s="234" t="s">
        <v>5</v>
      </c>
    </row>
    <row r="14" spans="1:20" ht="19.5" customHeight="1">
      <c r="A14" s="235" t="s">
        <v>5</v>
      </c>
      <c r="B14" s="236" t="s">
        <v>5</v>
      </c>
      <c r="C14" s="236" t="s">
        <v>5</v>
      </c>
      <c r="D14" s="236" t="s">
        <v>5</v>
      </c>
      <c r="E14" s="234" t="s">
        <v>5</v>
      </c>
      <c r="F14" s="234" t="s">
        <v>5</v>
      </c>
      <c r="G14" s="234" t="s">
        <v>5</v>
      </c>
      <c r="H14" s="234" t="s">
        <v>5</v>
      </c>
      <c r="I14" s="234" t="s">
        <v>5</v>
      </c>
      <c r="J14" s="234" t="s">
        <v>5</v>
      </c>
      <c r="K14" s="234" t="s">
        <v>5</v>
      </c>
      <c r="L14" s="234" t="s">
        <v>5</v>
      </c>
      <c r="M14" s="234" t="s">
        <v>5</v>
      </c>
      <c r="N14" s="234" t="s">
        <v>5</v>
      </c>
      <c r="O14" s="234" t="s">
        <v>5</v>
      </c>
      <c r="P14" s="234" t="s">
        <v>5</v>
      </c>
      <c r="Q14" s="234" t="s">
        <v>5</v>
      </c>
      <c r="R14" s="234" t="s">
        <v>5</v>
      </c>
      <c r="S14" s="234" t="s">
        <v>5</v>
      </c>
      <c r="T14" s="234" t="s">
        <v>5</v>
      </c>
    </row>
    <row r="15" spans="1:20" ht="19.5" customHeight="1">
      <c r="A15" s="235" t="s">
        <v>5</v>
      </c>
      <c r="B15" s="236" t="s">
        <v>5</v>
      </c>
      <c r="C15" s="236" t="s">
        <v>5</v>
      </c>
      <c r="D15" s="236" t="s">
        <v>5</v>
      </c>
      <c r="E15" s="234" t="s">
        <v>5</v>
      </c>
      <c r="F15" s="234" t="s">
        <v>5</v>
      </c>
      <c r="G15" s="234" t="s">
        <v>5</v>
      </c>
      <c r="H15" s="234" t="s">
        <v>5</v>
      </c>
      <c r="I15" s="234" t="s">
        <v>5</v>
      </c>
      <c r="J15" s="234" t="s">
        <v>5</v>
      </c>
      <c r="K15" s="234" t="s">
        <v>5</v>
      </c>
      <c r="L15" s="234" t="s">
        <v>5</v>
      </c>
      <c r="M15" s="234" t="s">
        <v>5</v>
      </c>
      <c r="N15" s="234" t="s">
        <v>5</v>
      </c>
      <c r="O15" s="234" t="s">
        <v>5</v>
      </c>
      <c r="P15" s="234" t="s">
        <v>5</v>
      </c>
      <c r="Q15" s="234" t="s">
        <v>5</v>
      </c>
      <c r="R15" s="234" t="s">
        <v>5</v>
      </c>
      <c r="S15" s="234" t="s">
        <v>5</v>
      </c>
      <c r="T15" s="234" t="s">
        <v>5</v>
      </c>
    </row>
    <row r="16" spans="1:20" ht="19.5" customHeight="1">
      <c r="A16" s="235" t="s">
        <v>445</v>
      </c>
      <c r="B16" s="236" t="s">
        <v>5</v>
      </c>
      <c r="C16" s="236" t="s">
        <v>5</v>
      </c>
      <c r="D16" s="236" t="s">
        <v>5</v>
      </c>
      <c r="E16" s="236" t="s">
        <v>5</v>
      </c>
      <c r="F16" s="236" t="s">
        <v>5</v>
      </c>
      <c r="G16" s="236" t="s">
        <v>5</v>
      </c>
      <c r="H16" s="236" t="s">
        <v>5</v>
      </c>
      <c r="I16" s="236" t="s">
        <v>5</v>
      </c>
      <c r="J16" s="236" t="s">
        <v>5</v>
      </c>
      <c r="K16" s="236" t="s">
        <v>5</v>
      </c>
      <c r="L16" s="236" t="s">
        <v>5</v>
      </c>
      <c r="M16" s="236" t="s">
        <v>5</v>
      </c>
      <c r="N16" s="236" t="s">
        <v>5</v>
      </c>
      <c r="O16" s="236" t="s">
        <v>5</v>
      </c>
      <c r="P16" s="236" t="s">
        <v>5</v>
      </c>
      <c r="Q16" s="236" t="s">
        <v>5</v>
      </c>
      <c r="R16" s="236" t="s">
        <v>5</v>
      </c>
      <c r="S16" s="236" t="s">
        <v>5</v>
      </c>
      <c r="T16" s="236" t="s">
        <v>5</v>
      </c>
    </row>
    <row r="17" spans="1:20" ht="22.5" customHeight="1">
      <c r="A17" s="237" t="s">
        <v>446</v>
      </c>
      <c r="B17" s="238"/>
      <c r="C17" s="238"/>
      <c r="D17" s="238"/>
      <c r="E17" s="238"/>
      <c r="F17" s="238"/>
      <c r="G17" s="238"/>
      <c r="H17" s="238"/>
      <c r="I17" s="238"/>
      <c r="J17" s="238"/>
      <c r="K17" s="238"/>
      <c r="L17" s="238"/>
      <c r="M17" s="238"/>
      <c r="N17" s="238"/>
      <c r="O17" s="238"/>
      <c r="P17" s="238"/>
      <c r="Q17" s="238"/>
      <c r="R17" s="238"/>
      <c r="S17" s="238"/>
      <c r="T17" s="238"/>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H31" sqref="H3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13" t="s">
        <v>447</v>
      </c>
      <c r="G1" s="213" t="s">
        <v>447</v>
      </c>
    </row>
    <row r="2" ht="14.25">
      <c r="L2" s="239" t="s">
        <v>448</v>
      </c>
    </row>
    <row r="3" spans="1:12" ht="14.25">
      <c r="A3" s="229" t="s">
        <v>2</v>
      </c>
      <c r="L3" s="239" t="s">
        <v>3</v>
      </c>
    </row>
    <row r="4" spans="1:12" ht="19.5" customHeight="1">
      <c r="A4" s="230" t="s">
        <v>7</v>
      </c>
      <c r="B4" s="231" t="s">
        <v>5</v>
      </c>
      <c r="C4" s="231" t="s">
        <v>5</v>
      </c>
      <c r="D4" s="231" t="s">
        <v>5</v>
      </c>
      <c r="E4" s="231" t="s">
        <v>206</v>
      </c>
      <c r="F4" s="231" t="s">
        <v>5</v>
      </c>
      <c r="G4" s="231" t="s">
        <v>5</v>
      </c>
      <c r="H4" s="231" t="s">
        <v>207</v>
      </c>
      <c r="I4" s="231" t="s">
        <v>208</v>
      </c>
      <c r="J4" s="231" t="s">
        <v>108</v>
      </c>
      <c r="K4" s="231" t="s">
        <v>5</v>
      </c>
      <c r="L4" s="231" t="s">
        <v>5</v>
      </c>
    </row>
    <row r="5" spans="1:12" ht="19.5" customHeight="1">
      <c r="A5" s="232" t="s">
        <v>122</v>
      </c>
      <c r="B5" s="233" t="s">
        <v>5</v>
      </c>
      <c r="C5" s="233" t="s">
        <v>5</v>
      </c>
      <c r="D5" s="233" t="s">
        <v>123</v>
      </c>
      <c r="E5" s="233" t="s">
        <v>129</v>
      </c>
      <c r="F5" s="233" t="s">
        <v>449</v>
      </c>
      <c r="G5" s="233" t="s">
        <v>450</v>
      </c>
      <c r="H5" s="233" t="s">
        <v>5</v>
      </c>
      <c r="I5" s="233" t="s">
        <v>5</v>
      </c>
      <c r="J5" s="233" t="s">
        <v>129</v>
      </c>
      <c r="K5" s="233" t="s">
        <v>449</v>
      </c>
      <c r="L5" s="220" t="s">
        <v>450</v>
      </c>
    </row>
    <row r="6" spans="1:12" ht="19.5" customHeight="1">
      <c r="A6" s="232" t="s">
        <v>5</v>
      </c>
      <c r="B6" s="233" t="s">
        <v>5</v>
      </c>
      <c r="C6" s="233" t="s">
        <v>5</v>
      </c>
      <c r="D6" s="233" t="s">
        <v>5</v>
      </c>
      <c r="E6" s="233" t="s">
        <v>5</v>
      </c>
      <c r="F6" s="233" t="s">
        <v>5</v>
      </c>
      <c r="G6" s="233" t="s">
        <v>5</v>
      </c>
      <c r="H6" s="233" t="s">
        <v>5</v>
      </c>
      <c r="I6" s="233" t="s">
        <v>5</v>
      </c>
      <c r="J6" s="233" t="s">
        <v>5</v>
      </c>
      <c r="K6" s="233" t="s">
        <v>5</v>
      </c>
      <c r="L6" s="220" t="s">
        <v>213</v>
      </c>
    </row>
    <row r="7" spans="1:12" ht="19.5" customHeight="1">
      <c r="A7" s="232" t="s">
        <v>5</v>
      </c>
      <c r="B7" s="233" t="s">
        <v>5</v>
      </c>
      <c r="C7" s="233" t="s">
        <v>5</v>
      </c>
      <c r="D7" s="233" t="s">
        <v>5</v>
      </c>
      <c r="E7" s="233" t="s">
        <v>5</v>
      </c>
      <c r="F7" s="233" t="s">
        <v>5</v>
      </c>
      <c r="G7" s="233" t="s">
        <v>5</v>
      </c>
      <c r="H7" s="233" t="s">
        <v>5</v>
      </c>
      <c r="I7" s="233" t="s">
        <v>5</v>
      </c>
      <c r="J7" s="233" t="s">
        <v>5</v>
      </c>
      <c r="K7" s="233" t="s">
        <v>5</v>
      </c>
      <c r="L7" s="220" t="s">
        <v>5</v>
      </c>
    </row>
    <row r="8" spans="1:12" ht="19.5" customHeight="1">
      <c r="A8" s="232" t="s">
        <v>126</v>
      </c>
      <c r="B8" s="233" t="s">
        <v>127</v>
      </c>
      <c r="C8" s="233" t="s">
        <v>128</v>
      </c>
      <c r="D8" s="233" t="s">
        <v>11</v>
      </c>
      <c r="E8" s="222" t="s">
        <v>12</v>
      </c>
      <c r="F8" s="222" t="s">
        <v>13</v>
      </c>
      <c r="G8" s="222" t="s">
        <v>21</v>
      </c>
      <c r="H8" s="222" t="s">
        <v>25</v>
      </c>
      <c r="I8" s="222" t="s">
        <v>29</v>
      </c>
      <c r="J8" s="222" t="s">
        <v>33</v>
      </c>
      <c r="K8" s="222" t="s">
        <v>37</v>
      </c>
      <c r="L8" s="222" t="s">
        <v>41</v>
      </c>
    </row>
    <row r="9" spans="1:12" ht="19.5" customHeight="1">
      <c r="A9" s="232" t="s">
        <v>5</v>
      </c>
      <c r="B9" s="233" t="s">
        <v>5</v>
      </c>
      <c r="C9" s="233" t="s">
        <v>5</v>
      </c>
      <c r="D9" s="233" t="s">
        <v>129</v>
      </c>
      <c r="E9" s="234" t="s">
        <v>5</v>
      </c>
      <c r="F9" s="234" t="s">
        <v>5</v>
      </c>
      <c r="G9" s="234" t="s">
        <v>5</v>
      </c>
      <c r="H9" s="234" t="s">
        <v>5</v>
      </c>
      <c r="I9" s="234" t="s">
        <v>5</v>
      </c>
      <c r="J9" s="234" t="s">
        <v>5</v>
      </c>
      <c r="K9" s="234" t="s">
        <v>5</v>
      </c>
      <c r="L9" s="234" t="s">
        <v>5</v>
      </c>
    </row>
    <row r="10" spans="1:12" ht="19.5" customHeight="1">
      <c r="A10" s="235" t="s">
        <v>5</v>
      </c>
      <c r="B10" s="236" t="s">
        <v>5</v>
      </c>
      <c r="C10" s="236" t="s">
        <v>5</v>
      </c>
      <c r="D10" s="236" t="s">
        <v>5</v>
      </c>
      <c r="E10" s="234" t="s">
        <v>5</v>
      </c>
      <c r="F10" s="234" t="s">
        <v>5</v>
      </c>
      <c r="G10" s="234" t="s">
        <v>5</v>
      </c>
      <c r="H10" s="234" t="s">
        <v>5</v>
      </c>
      <c r="I10" s="234" t="s">
        <v>5</v>
      </c>
      <c r="J10" s="234" t="s">
        <v>5</v>
      </c>
      <c r="K10" s="234" t="s">
        <v>5</v>
      </c>
      <c r="L10" s="234" t="s">
        <v>5</v>
      </c>
    </row>
    <row r="11" spans="1:12" ht="19.5" customHeight="1">
      <c r="A11" s="235" t="s">
        <v>5</v>
      </c>
      <c r="B11" s="236" t="s">
        <v>5</v>
      </c>
      <c r="C11" s="236" t="s">
        <v>5</v>
      </c>
      <c r="D11" s="236" t="s">
        <v>5</v>
      </c>
      <c r="E11" s="234" t="s">
        <v>5</v>
      </c>
      <c r="F11" s="234" t="s">
        <v>5</v>
      </c>
      <c r="G11" s="234" t="s">
        <v>5</v>
      </c>
      <c r="H11" s="234" t="s">
        <v>5</v>
      </c>
      <c r="I11" s="234" t="s">
        <v>5</v>
      </c>
      <c r="J11" s="234" t="s">
        <v>5</v>
      </c>
      <c r="K11" s="234" t="s">
        <v>5</v>
      </c>
      <c r="L11" s="234" t="s">
        <v>5</v>
      </c>
    </row>
    <row r="12" spans="1:12" ht="19.5" customHeight="1">
      <c r="A12" s="235" t="s">
        <v>5</v>
      </c>
      <c r="B12" s="236" t="s">
        <v>5</v>
      </c>
      <c r="C12" s="236" t="s">
        <v>5</v>
      </c>
      <c r="D12" s="236" t="s">
        <v>5</v>
      </c>
      <c r="E12" s="234" t="s">
        <v>5</v>
      </c>
      <c r="F12" s="234" t="s">
        <v>5</v>
      </c>
      <c r="G12" s="234" t="s">
        <v>5</v>
      </c>
      <c r="H12" s="234" t="s">
        <v>5</v>
      </c>
      <c r="I12" s="234" t="s">
        <v>5</v>
      </c>
      <c r="J12" s="234" t="s">
        <v>5</v>
      </c>
      <c r="K12" s="234" t="s">
        <v>5</v>
      </c>
      <c r="L12" s="234" t="s">
        <v>5</v>
      </c>
    </row>
    <row r="13" spans="1:12" ht="19.5" customHeight="1">
      <c r="A13" s="235" t="s">
        <v>5</v>
      </c>
      <c r="B13" s="236" t="s">
        <v>5</v>
      </c>
      <c r="C13" s="236" t="s">
        <v>5</v>
      </c>
      <c r="D13" s="236" t="s">
        <v>5</v>
      </c>
      <c r="E13" s="234" t="s">
        <v>5</v>
      </c>
      <c r="F13" s="234" t="s">
        <v>5</v>
      </c>
      <c r="G13" s="234" t="s">
        <v>5</v>
      </c>
      <c r="H13" s="234" t="s">
        <v>5</v>
      </c>
      <c r="I13" s="234" t="s">
        <v>5</v>
      </c>
      <c r="J13" s="234" t="s">
        <v>5</v>
      </c>
      <c r="K13" s="234" t="s">
        <v>5</v>
      </c>
      <c r="L13" s="234" t="s">
        <v>5</v>
      </c>
    </row>
    <row r="14" spans="1:12" ht="19.5" customHeight="1">
      <c r="A14" s="235" t="s">
        <v>5</v>
      </c>
      <c r="B14" s="236" t="s">
        <v>5</v>
      </c>
      <c r="C14" s="236" t="s">
        <v>5</v>
      </c>
      <c r="D14" s="236" t="s">
        <v>5</v>
      </c>
      <c r="E14" s="234" t="s">
        <v>5</v>
      </c>
      <c r="F14" s="234" t="s">
        <v>5</v>
      </c>
      <c r="G14" s="234" t="s">
        <v>5</v>
      </c>
      <c r="H14" s="234" t="s">
        <v>5</v>
      </c>
      <c r="I14" s="234" t="s">
        <v>5</v>
      </c>
      <c r="J14" s="234" t="s">
        <v>5</v>
      </c>
      <c r="K14" s="234" t="s">
        <v>5</v>
      </c>
      <c r="L14" s="234" t="s">
        <v>5</v>
      </c>
    </row>
    <row r="15" spans="1:12" ht="19.5" customHeight="1">
      <c r="A15" s="235" t="s">
        <v>5</v>
      </c>
      <c r="B15" s="236" t="s">
        <v>5</v>
      </c>
      <c r="C15" s="236" t="s">
        <v>5</v>
      </c>
      <c r="D15" s="236" t="s">
        <v>5</v>
      </c>
      <c r="E15" s="234" t="s">
        <v>5</v>
      </c>
      <c r="F15" s="234" t="s">
        <v>5</v>
      </c>
      <c r="G15" s="234" t="s">
        <v>5</v>
      </c>
      <c r="H15" s="234" t="s">
        <v>5</v>
      </c>
      <c r="I15" s="234" t="s">
        <v>5</v>
      </c>
      <c r="J15" s="234" t="s">
        <v>5</v>
      </c>
      <c r="K15" s="234" t="s">
        <v>5</v>
      </c>
      <c r="L15" s="234" t="s">
        <v>5</v>
      </c>
    </row>
    <row r="16" spans="1:12" ht="19.5" customHeight="1">
      <c r="A16" s="235" t="s">
        <v>451</v>
      </c>
      <c r="B16" s="236" t="s">
        <v>5</v>
      </c>
      <c r="C16" s="236" t="s">
        <v>5</v>
      </c>
      <c r="D16" s="236" t="s">
        <v>5</v>
      </c>
      <c r="E16" s="236" t="s">
        <v>5</v>
      </c>
      <c r="F16" s="236" t="s">
        <v>5</v>
      </c>
      <c r="G16" s="236" t="s">
        <v>5</v>
      </c>
      <c r="H16" s="236" t="s">
        <v>5</v>
      </c>
      <c r="I16" s="236" t="s">
        <v>5</v>
      </c>
      <c r="J16" s="236" t="s">
        <v>5</v>
      </c>
      <c r="K16" s="236" t="s">
        <v>5</v>
      </c>
      <c r="L16" s="236" t="s">
        <v>5</v>
      </c>
    </row>
    <row r="17" spans="1:12" ht="24.75" customHeight="1">
      <c r="A17" s="237" t="s">
        <v>452</v>
      </c>
      <c r="B17" s="238"/>
      <c r="C17" s="238"/>
      <c r="D17" s="238"/>
      <c r="E17" s="238"/>
      <c r="F17" s="238"/>
      <c r="G17" s="238"/>
      <c r="H17" s="238"/>
      <c r="I17" s="238"/>
      <c r="J17" s="238"/>
      <c r="K17" s="238"/>
      <c r="L17" s="238"/>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李树红</cp:lastModifiedBy>
  <dcterms:created xsi:type="dcterms:W3CDTF">2023-10-05T09:00:00Z</dcterms:created>
  <dcterms:modified xsi:type="dcterms:W3CDTF">2024-02-29T10:12:36Z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86CFD0C559E64B75B769D3066701AC86</vt:lpwstr>
  </property>
  <property fmtid="{D5CDD505-2E9C-101B-9397-08002B2CF9AE}" pid="4" name="KSOProductBuildV">
    <vt:lpwstr>2052-12.1.0.15336</vt:lpwstr>
  </property>
</Properties>
</file>