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349" activeTab="0"/>
  </bookViews>
  <sheets>
    <sheet name="沧源县" sheetId="1" r:id="rId1"/>
    <sheet name="Sheet3" sheetId="2" r:id="rId2"/>
  </sheets>
  <definedNames>
    <definedName name="_Hlk281314113" localSheetId="0">'沧源县'!#REF!</definedName>
    <definedName name="_Hlk281317269" localSheetId="0">'沧源县'!#REF!</definedName>
    <definedName name="_xlnm.Print_Titles" localSheetId="0">'沧源县'!$2:$6</definedName>
  </definedNames>
  <calcPr fullCalcOnLoad="1"/>
</workbook>
</file>

<file path=xl/sharedStrings.xml><?xml version="1.0" encoding="utf-8"?>
<sst xmlns="http://schemas.openxmlformats.org/spreadsheetml/2006/main" count="30" uniqueCount="29">
  <si>
    <t>附件：</t>
  </si>
  <si>
    <t>沧源佤族自治县2019年度上海市对口支援云南省项目资金计划安排表（汇总表）</t>
  </si>
  <si>
    <t>项目类别</t>
  </si>
  <si>
    <t>序号</t>
  </si>
  <si>
    <t>项目名称</t>
  </si>
  <si>
    <t>项目内容</t>
  </si>
  <si>
    <t>项目资金     （万元）</t>
  </si>
  <si>
    <t>责任单位</t>
  </si>
  <si>
    <t>受援方</t>
  </si>
  <si>
    <t>支援方</t>
  </si>
  <si>
    <t>产业发展</t>
  </si>
  <si>
    <t>勐来乡永安村肉牛养殖基地建设</t>
  </si>
  <si>
    <t>　　在勐来乡永安村委会投入1028万元新建肉牛养殖基地建设，其中投入384万元用于新建养殖小区（牛圈）圈舍4800平方米；投入115万元用于新建饲料青贮窖2300立方米；投入128万元用于新建饲料储存房200平方米，饲料加工房200平方米，冬精改良室和疾病防治用房150平方米，新建办公用房及管人员宿舍300平方米（含洗澡间3间，并配套太阳热水器等设备)；投入11.2万元用于新建砖混结构水冲式公厕1幢6蹲位.车辆消毒池1个10平方米（十公分深），消毒房20平方米，紫外线灯，喷雾消毒机器械，隔离服100套X30元/套，雨鞋100双X60元/双；投入28万元用于新建养殖小区化粪池18个，共180立方米，新建生态污水处理池1座250平方米；投入45.8万元用于安装低压线路0.3公里，新建蓄水池100立方米，铺设DN40管3.5公里，新建养殖小区道路1000平方米；投入306万元用于引进种牛200头.育肥牛180头；投入10万元用于配套加工设备1套；可惠及519户1934人，其中建档立卡贫困户220户713人。</t>
  </si>
  <si>
    <t>沧源县</t>
  </si>
  <si>
    <t>崇明区</t>
  </si>
  <si>
    <t>单甲乡茶叶精加工</t>
  </si>
  <si>
    <t>　　在单甲乡投入1200万元用于新建茶叶精加工厂1个，其中投入785万元用于征地、新建厂房2592平方米、热风炉棚150平方米、综合用房344平方米、生活用房368平方米及厕所、围墙、大门、道路、电力等相关配套设施；415万元用于设备购置及安装，包括热风炉、杀青机、揉捻机、输送机、摊晾机、解块机、烘干机、提升机、理条机、提香机、捡选机、均衡叶选机、洛托凡转子机、CTC三联机、连续发酵机、红碎茶初分捡别机、细分捡别机、电子台秤、化验仪器、缝包机、打码机、叉车及相关工器具等。项目采取“企业+合作社+农户”利益连结机制，由公司统一技术标准，严格控制农药和化肥使用，合作社督促农户按企业茶叶技术管理要求管理茶叶，提高茶叶生产质量，企业提高鲜叶收购价，农户从中受益。产权归乡扶贫开发公司所有，加工企业支付租金，资产收益按协议反哺茶农。为提高产业能级，引进有规模、有品牌、有市场、有技术、善于经营管理的主体参与经营和管理。可惠及2845户10767人，其中建档立卡贫困户1534户5655人。</t>
  </si>
  <si>
    <t>勐董镇芒回村委会特色种养业</t>
  </si>
  <si>
    <t>　　在勐董镇芒回村委会投入344万元发展种养业，其中：60万元用于发展辣椒种植200亩及配套设施，包括铺设引水管道2公里，机耕路维修1.2公里及农用物资等，贫困户直接从项目建设中受益；284万用于黄牛养殖，包括新建钢架结构牛舍2000平方米，钢架结构粪便处理棚60平方米，钢架结构隔离间20平方米，钢架结构饲料棚60平方米，砖混结构管理用房200平方米，新建蓄水池1个40立方米，架设10千伏线路1公里，新建化粪池1个50立方米及134万元养牛周转金。养殖项目采取“村委会+合作社+农户”模式，产权归村集体所有，收益者按协议支付建设管理费用，收益归村集体，受益贫困户可减免管理费。可惠及农户557户2188人，其中，建档立卡户275户1088人。</t>
  </si>
  <si>
    <t>班老乡上班老村生态鸡孵化中心建设</t>
  </si>
  <si>
    <t>　　在班老乡上班老村投入200万元用于生态鸡养殖场，占地面积4亩。其中：投入57.5万元用于养鸡场基础设施建设，包括新建脱温厂房1个（3间600平方米），新建60平方米办公区1间，建设80平方米仓库1间，新建40平方米厨房、卫生间1间（厨卫一体），场地硬化300平方米；投入5万元用于水电配套设施；投入7.5万元用于购置机器设备；投入30万元用于购买鸡苗20000羽（配套药物、饲料）；投入100万元用于产品品牌塑造及物流体系的建设。采取“村集体+合作社+农户”的方式，大力发展生态鸡养殖，产权归村集体所有，帮扶资金量化入股，农户加入合作社，收益按协议约定分红，向贫困户倾斜。项目可带动512户2172人，其中建档立卡贫困户99户380人。</t>
  </si>
  <si>
    <t>小计</t>
  </si>
  <si>
    <t>农村建设</t>
  </si>
  <si>
    <t>勐来乡永安村委会功能提升</t>
  </si>
  <si>
    <t xml:space="preserve">　　在勐来乡永安村委会投入272万元，按照“缺什么补什么”原则，实施贫困村提升工程。包括：实施水源保护：沿河道修建挡土墙(长200米，高5米），延山脚修建挡土墙（长200米，高1米），加盖板，修建水沟200米，新建水池2个200立方米；铺设DN65管道2公里，DN40钢管3.5公里，DN25钢管4公里，DN20钢管3公里，DN15钢管2.3公里；安装净化设备一套。项目可惠及181户1100人，其中建档立卡贫困户75户266人。
</t>
  </si>
  <si>
    <t>勐董镇芒回村委会功能提升</t>
  </si>
  <si>
    <t>在勐董镇芒回村委会投入156万元，按照“缺什么、补什么”原则，实施贫困村功能提升。其中：120万用于新建入户硬板路8000平方米；15万用于新建水冲式公厕3幢18个蹲位；3万用于新建垃圾箱4个；18万元用于新建路灯30盏；可惠及农户53户208人，其中，建档立卡户29户106人。</t>
  </si>
  <si>
    <t>合  计</t>
  </si>
  <si>
    <t>　　预计受益4个镇、9个行政村、72个村民小组，受益农户4433户，总人口17061人，其中：建档立卡户2128户，建档立卡贫困人口7836人。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</si>
</sst>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_);[Red]\(0\)"/>
    <numFmt numFmtId="179" formatCode="0.00_ "/>
  </numFmts>
  <fonts count="34">
    <font>
      <sz val="12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3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0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 vertical="center"/>
      <protection/>
    </xf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7" borderId="0" applyNumberFormat="0" applyBorder="0" applyAlignment="0" applyProtection="0"/>
    <xf numFmtId="0" fontId="17" fillId="0" borderId="5" applyNumberFormat="0" applyFill="0" applyAlignment="0" applyProtection="0"/>
    <xf numFmtId="0" fontId="20" fillId="8" borderId="0" applyNumberFormat="0" applyBorder="0" applyAlignment="0" applyProtection="0"/>
    <xf numFmtId="0" fontId="21" fillId="9" borderId="6" applyNumberFormat="0" applyAlignment="0" applyProtection="0"/>
    <xf numFmtId="0" fontId="29" fillId="9" borderId="1" applyNumberFormat="0" applyAlignment="0" applyProtection="0"/>
    <xf numFmtId="0" fontId="13" fillId="10" borderId="7" applyNumberFormat="0" applyAlignment="0" applyProtection="0"/>
    <xf numFmtId="0" fontId="12" fillId="3" borderId="0" applyNumberFormat="0" applyBorder="0" applyAlignment="0" applyProtection="0"/>
    <xf numFmtId="0" fontId="20" fillId="11" borderId="0" applyNumberFormat="0" applyBorder="0" applyAlignment="0" applyProtection="0"/>
    <xf numFmtId="0" fontId="28" fillId="0" borderId="8" applyNumberFormat="0" applyFill="0" applyAlignment="0" applyProtection="0"/>
    <xf numFmtId="0" fontId="6" fillId="0" borderId="9" applyNumberFormat="0" applyFill="0" applyAlignment="0" applyProtection="0"/>
    <xf numFmtId="0" fontId="27" fillId="12" borderId="0" applyNumberFormat="0" applyBorder="0" applyAlignment="0" applyProtection="0"/>
    <xf numFmtId="0" fontId="25" fillId="4" borderId="0" applyNumberFormat="0" applyBorder="0" applyAlignment="0" applyProtection="0"/>
    <xf numFmtId="0" fontId="12" fillId="13" borderId="0" applyNumberFormat="0" applyBorder="0" applyAlignment="0" applyProtection="0"/>
    <xf numFmtId="0" fontId="20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2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Protection="0">
      <alignment vertical="center"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 wrapText="1"/>
    </xf>
    <xf numFmtId="0" fontId="10" fillId="0" borderId="10" xfId="71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177" fontId="9" fillId="18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71" applyNumberFormat="1" applyFont="1" applyFill="1" applyBorder="1" applyAlignment="1" applyProtection="1">
      <alignment horizontal="left" vertical="center" wrapText="1"/>
      <protection hidden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10" fillId="18" borderId="10" xfId="7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70" applyFont="1" applyFill="1" applyBorder="1" applyAlignment="1">
      <alignment horizontal="center" vertical="center" wrapText="1"/>
      <protection/>
    </xf>
    <xf numFmtId="177" fontId="10" fillId="0" borderId="10" xfId="0" applyNumberFormat="1" applyFont="1" applyFill="1" applyBorder="1" applyAlignment="1">
      <alignment horizontal="left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7" fontId="9" fillId="18" borderId="13" xfId="0" applyNumberFormat="1" applyFont="1" applyFill="1" applyBorder="1" applyAlignment="1">
      <alignment horizontal="center" vertical="center" wrapText="1"/>
    </xf>
    <xf numFmtId="0" fontId="10" fillId="18" borderId="14" xfId="71" applyNumberFormat="1" applyFont="1" applyFill="1" applyBorder="1" applyAlignment="1" applyProtection="1">
      <alignment horizontal="center" vertical="center" wrapText="1"/>
      <protection hidden="1"/>
    </xf>
    <xf numFmtId="0" fontId="10" fillId="18" borderId="15" xfId="71" applyNumberFormat="1" applyFont="1" applyFill="1" applyBorder="1" applyAlignment="1" applyProtection="1">
      <alignment horizontal="center" vertical="center" wrapText="1"/>
      <protection hidden="1"/>
    </xf>
    <xf numFmtId="0" fontId="10" fillId="18" borderId="16" xfId="71" applyNumberFormat="1" applyFont="1" applyFill="1" applyBorder="1" applyAlignment="1" applyProtection="1">
      <alignment horizontal="center" vertical="center" wrapText="1"/>
      <protection hidden="1"/>
    </xf>
    <xf numFmtId="0" fontId="32" fillId="0" borderId="10" xfId="70" applyFont="1" applyFill="1" applyBorder="1" applyAlignment="1">
      <alignment horizontal="left" vertical="center" wrapText="1"/>
      <protection/>
    </xf>
    <xf numFmtId="177" fontId="32" fillId="0" borderId="10" xfId="0" applyNumberFormat="1" applyFont="1" applyFill="1" applyBorder="1" applyAlignment="1">
      <alignment horizontal="left" vertical="center" wrapText="1"/>
    </xf>
    <xf numFmtId="179" fontId="33" fillId="0" borderId="10" xfId="0" applyNumberFormat="1" applyFont="1" applyFill="1" applyBorder="1" applyAlignment="1">
      <alignment horizontal="center" vertical="center" wrapText="1"/>
    </xf>
    <xf numFmtId="0" fontId="9" fillId="18" borderId="14" xfId="71" applyNumberFormat="1" applyFont="1" applyFill="1" applyBorder="1" applyAlignment="1" applyProtection="1">
      <alignment horizontal="center" vertical="center" wrapText="1"/>
      <protection hidden="1"/>
    </xf>
    <xf numFmtId="0" fontId="9" fillId="18" borderId="15" xfId="71" applyNumberFormat="1" applyFont="1" applyFill="1" applyBorder="1" applyAlignment="1" applyProtection="1">
      <alignment horizontal="center" vertical="center" wrapText="1"/>
      <protection hidden="1"/>
    </xf>
    <xf numFmtId="0" fontId="9" fillId="18" borderId="16" xfId="71" applyNumberFormat="1" applyFont="1" applyFill="1" applyBorder="1" applyAlignment="1" applyProtection="1">
      <alignment horizontal="center" vertical="center" wrapText="1"/>
      <protection hidden="1"/>
    </xf>
    <xf numFmtId="179" fontId="8" fillId="0" borderId="10" xfId="0" applyNumberFormat="1" applyFont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_Sheet3" xfId="70"/>
    <cellStyle name="常规_项目计划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18" sqref="D18"/>
    </sheetView>
  </sheetViews>
  <sheetFormatPr defaultColWidth="9.00390625" defaultRowHeight="5.25" customHeight="1"/>
  <cols>
    <col min="1" max="1" width="5.75390625" style="5" customWidth="1"/>
    <col min="2" max="2" width="5.25390625" style="6" customWidth="1"/>
    <col min="3" max="3" width="20.625" style="4" customWidth="1"/>
    <col min="4" max="4" width="106.50390625" style="4" customWidth="1"/>
    <col min="5" max="5" width="11.375" style="7" customWidth="1"/>
    <col min="6" max="7" width="7.375" style="4" customWidth="1"/>
    <col min="8" max="16384" width="9.00390625" style="5" customWidth="1"/>
  </cols>
  <sheetData>
    <row r="1" spans="1:3" ht="24" customHeight="1">
      <c r="A1" s="8" t="s">
        <v>0</v>
      </c>
      <c r="B1" s="8"/>
      <c r="C1" s="8"/>
    </row>
    <row r="2" spans="1:7" ht="15.75" customHeight="1">
      <c r="A2" s="9" t="s">
        <v>1</v>
      </c>
      <c r="B2" s="10"/>
      <c r="C2" s="10"/>
      <c r="D2" s="10"/>
      <c r="E2" s="10"/>
      <c r="F2" s="10"/>
      <c r="G2" s="10"/>
    </row>
    <row r="3" spans="1:7" ht="23.25" customHeight="1">
      <c r="A3" s="10"/>
      <c r="B3" s="10"/>
      <c r="C3" s="10"/>
      <c r="D3" s="10"/>
      <c r="E3" s="10"/>
      <c r="F3" s="10"/>
      <c r="G3" s="10"/>
    </row>
    <row r="4" spans="1:7" ht="29.25" customHeight="1">
      <c r="A4" s="11"/>
      <c r="B4" s="11"/>
      <c r="C4" s="11"/>
      <c r="D4" s="11"/>
      <c r="E4" s="11"/>
      <c r="F4" s="11"/>
      <c r="G4" s="11"/>
    </row>
    <row r="5" spans="1:7" s="1" customFormat="1" ht="27" customHeight="1">
      <c r="A5" s="12" t="s">
        <v>2</v>
      </c>
      <c r="B5" s="12" t="s">
        <v>3</v>
      </c>
      <c r="C5" s="12" t="s">
        <v>4</v>
      </c>
      <c r="D5" s="13" t="s">
        <v>5</v>
      </c>
      <c r="E5" s="14" t="s">
        <v>6</v>
      </c>
      <c r="F5" s="13" t="s">
        <v>7</v>
      </c>
      <c r="G5" s="13"/>
    </row>
    <row r="6" spans="1:7" s="1" customFormat="1" ht="19.5" customHeight="1">
      <c r="A6" s="12"/>
      <c r="B6" s="12"/>
      <c r="C6" s="12"/>
      <c r="D6" s="13"/>
      <c r="E6" s="15"/>
      <c r="F6" s="12" t="s">
        <v>8</v>
      </c>
      <c r="G6" s="12" t="s">
        <v>9</v>
      </c>
    </row>
    <row r="7" spans="1:7" s="1" customFormat="1" ht="96" customHeight="1">
      <c r="A7" s="16" t="s">
        <v>10</v>
      </c>
      <c r="B7" s="17"/>
      <c r="C7" s="18" t="s">
        <v>11</v>
      </c>
      <c r="D7" s="19" t="s">
        <v>12</v>
      </c>
      <c r="E7" s="20">
        <v>1028</v>
      </c>
      <c r="F7" s="21" t="s">
        <v>13</v>
      </c>
      <c r="G7" s="21" t="s">
        <v>14</v>
      </c>
    </row>
    <row r="8" spans="1:7" s="1" customFormat="1" ht="96" customHeight="1">
      <c r="A8" s="22"/>
      <c r="B8" s="23">
        <v>1</v>
      </c>
      <c r="C8" s="18" t="s">
        <v>15</v>
      </c>
      <c r="D8" s="24" t="s">
        <v>16</v>
      </c>
      <c r="E8" s="25">
        <v>1200</v>
      </c>
      <c r="F8" s="26"/>
      <c r="G8" s="26"/>
    </row>
    <row r="9" spans="1:7" s="2" customFormat="1" ht="70.5" customHeight="1">
      <c r="A9" s="22"/>
      <c r="B9" s="27">
        <v>1</v>
      </c>
      <c r="C9" s="28" t="s">
        <v>17</v>
      </c>
      <c r="D9" s="29" t="s">
        <v>18</v>
      </c>
      <c r="E9" s="30">
        <v>344</v>
      </c>
      <c r="F9" s="26"/>
      <c r="G9" s="26"/>
    </row>
    <row r="10" spans="1:7" s="2" customFormat="1" ht="63" customHeight="1">
      <c r="A10" s="22"/>
      <c r="B10" s="27"/>
      <c r="C10" s="28" t="s">
        <v>19</v>
      </c>
      <c r="D10" s="29" t="s">
        <v>20</v>
      </c>
      <c r="E10" s="30">
        <v>200</v>
      </c>
      <c r="F10" s="26"/>
      <c r="G10" s="26"/>
    </row>
    <row r="11" spans="1:7" s="2" customFormat="1" ht="28.5" customHeight="1">
      <c r="A11" s="31"/>
      <c r="B11" s="32" t="s">
        <v>21</v>
      </c>
      <c r="C11" s="33"/>
      <c r="D11" s="34"/>
      <c r="E11" s="30">
        <f>SUM(E7:E10)</f>
        <v>2772</v>
      </c>
      <c r="F11" s="26"/>
      <c r="G11" s="26"/>
    </row>
    <row r="12" spans="1:7" s="2" customFormat="1" ht="47.25" customHeight="1">
      <c r="A12" s="16" t="s">
        <v>22</v>
      </c>
      <c r="B12" s="27">
        <v>2</v>
      </c>
      <c r="C12" s="18" t="s">
        <v>23</v>
      </c>
      <c r="D12" s="19" t="s">
        <v>24</v>
      </c>
      <c r="E12" s="20">
        <v>272</v>
      </c>
      <c r="F12" s="26"/>
      <c r="G12" s="26"/>
    </row>
    <row r="13" spans="1:7" s="2" customFormat="1" ht="49.5" customHeight="1">
      <c r="A13" s="22"/>
      <c r="B13" s="27"/>
      <c r="C13" s="35" t="s">
        <v>25</v>
      </c>
      <c r="D13" s="36" t="s">
        <v>26</v>
      </c>
      <c r="E13" s="37">
        <v>156</v>
      </c>
      <c r="F13" s="26"/>
      <c r="G13" s="26"/>
    </row>
    <row r="14" spans="1:7" s="2" customFormat="1" ht="22.5" customHeight="1">
      <c r="A14" s="31"/>
      <c r="B14" s="38" t="s">
        <v>21</v>
      </c>
      <c r="C14" s="39"/>
      <c r="D14" s="40"/>
      <c r="E14" s="37">
        <f>SUM(E12:E13)</f>
        <v>428</v>
      </c>
      <c r="F14" s="26"/>
      <c r="G14" s="26"/>
    </row>
    <row r="15" spans="1:7" s="3" customFormat="1" ht="16.5" customHeight="1">
      <c r="A15" s="15" t="s">
        <v>27</v>
      </c>
      <c r="B15" s="15"/>
      <c r="C15" s="15"/>
      <c r="D15" s="15"/>
      <c r="E15" s="41">
        <f>SUM(E11+E14)</f>
        <v>3200</v>
      </c>
      <c r="F15" s="42"/>
      <c r="G15" s="42"/>
    </row>
    <row r="16" spans="1:7" s="4" customFormat="1" ht="33.75" customHeight="1">
      <c r="A16" s="43" t="s">
        <v>28</v>
      </c>
      <c r="B16" s="43"/>
      <c r="C16" s="43"/>
      <c r="D16" s="43"/>
      <c r="E16" s="43"/>
      <c r="F16" s="44"/>
      <c r="G16" s="44"/>
    </row>
    <row r="17" spans="1:7" ht="51" customHeight="1">
      <c r="A17" s="45"/>
      <c r="B17" s="46"/>
      <c r="C17" s="47"/>
      <c r="D17" s="47"/>
      <c r="E17" s="48"/>
      <c r="F17" s="47"/>
      <c r="G17" s="47"/>
    </row>
    <row r="18" ht="51" customHeight="1"/>
    <row r="19" ht="51" customHeight="1"/>
    <row r="20" ht="51" customHeight="1"/>
    <row r="21" ht="51" customHeight="1"/>
    <row r="22" ht="51" customHeight="1"/>
    <row r="23" ht="51" customHeight="1"/>
    <row r="24" ht="51" customHeight="1"/>
    <row r="25" ht="51" customHeight="1"/>
    <row r="26" ht="51" customHeight="1"/>
    <row r="27" ht="51" customHeight="1"/>
    <row r="28" ht="51" customHeight="1"/>
    <row r="29" ht="51" customHeight="1"/>
    <row r="30" ht="51" customHeight="1"/>
    <row r="31" ht="51" customHeight="1"/>
    <row r="32" ht="51" customHeight="1"/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  <row r="45" ht="51" customHeight="1"/>
    <row r="46" ht="51" customHeight="1"/>
    <row r="47" ht="51" customHeight="1"/>
    <row r="48" ht="51" customHeight="1"/>
    <row r="49" ht="51" customHeight="1"/>
    <row r="50" ht="51" customHeight="1"/>
    <row r="51" ht="51" customHeight="1"/>
    <row r="52" ht="51" customHeight="1"/>
    <row r="53" ht="51" customHeight="1"/>
    <row r="54" ht="51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51" customHeight="1"/>
    <row r="63" ht="51" customHeight="1"/>
    <row r="64" ht="51" customHeight="1"/>
    <row r="65" ht="51" customHeight="1"/>
    <row r="66" ht="51" customHeight="1"/>
    <row r="67" ht="51" customHeight="1"/>
    <row r="68" ht="51" customHeight="1"/>
    <row r="69" ht="51" customHeight="1"/>
    <row r="70" ht="51" customHeight="1"/>
    <row r="71" ht="51" customHeight="1"/>
    <row r="72" ht="51" customHeight="1"/>
    <row r="73" ht="51" customHeight="1"/>
    <row r="74" ht="51" customHeight="1"/>
    <row r="75" ht="51" customHeight="1"/>
    <row r="76" ht="51" customHeight="1"/>
    <row r="77" ht="51" customHeight="1"/>
    <row r="78" ht="51" customHeight="1"/>
    <row r="79" ht="51" customHeight="1"/>
    <row r="80" ht="51" customHeight="1"/>
    <row r="81" ht="51" customHeight="1"/>
    <row r="82" ht="51" customHeight="1"/>
    <row r="83" ht="51" customHeight="1"/>
    <row r="84" ht="51" customHeight="1"/>
    <row r="85" ht="51" customHeight="1"/>
    <row r="86" ht="51" customHeight="1"/>
    <row r="87" ht="51" customHeight="1"/>
    <row r="88" ht="51" customHeight="1"/>
    <row r="89" ht="51" customHeight="1"/>
    <row r="90" ht="51" customHeight="1"/>
    <row r="91" ht="51" customHeight="1"/>
    <row r="92" ht="51" customHeight="1"/>
    <row r="93" ht="51" customHeight="1"/>
    <row r="94" ht="51" customHeight="1"/>
    <row r="95" ht="51" customHeight="1"/>
    <row r="96" ht="51" customHeight="1"/>
    <row r="97" ht="51" customHeight="1"/>
    <row r="98" ht="51" customHeight="1"/>
    <row r="99" ht="51" customHeight="1"/>
    <row r="100" ht="51" customHeight="1"/>
    <row r="101" ht="51" customHeight="1"/>
    <row r="102" ht="51" customHeight="1"/>
    <row r="103" ht="51" customHeight="1"/>
    <row r="104" ht="51" customHeight="1"/>
    <row r="105" ht="51" customHeight="1"/>
    <row r="106" ht="51" customHeight="1"/>
    <row r="107" ht="51" customHeight="1"/>
    <row r="108" ht="51" customHeight="1"/>
    <row r="109" ht="51" customHeight="1"/>
    <row r="110" ht="51" customHeight="1"/>
    <row r="111" ht="51" customHeight="1"/>
    <row r="112" ht="51" customHeight="1"/>
    <row r="113" ht="51" customHeight="1"/>
    <row r="114" ht="51" customHeight="1"/>
    <row r="115" ht="51" customHeight="1"/>
    <row r="116" ht="51" customHeight="1"/>
    <row r="117" ht="51" customHeight="1"/>
    <row r="118" ht="51" customHeight="1"/>
    <row r="119" ht="51" customHeight="1"/>
    <row r="120" ht="51" customHeight="1"/>
    <row r="121" ht="51" customHeight="1"/>
    <row r="122" ht="51" customHeight="1"/>
    <row r="123" ht="51" customHeight="1"/>
    <row r="124" ht="51" customHeight="1"/>
    <row r="125" ht="51" customHeight="1"/>
    <row r="126" ht="51" customHeight="1"/>
    <row r="127" ht="51" customHeight="1"/>
    <row r="128" ht="51" customHeight="1"/>
    <row r="129" ht="51" customHeight="1"/>
    <row r="130" ht="51" customHeight="1"/>
    <row r="131" ht="51" customHeight="1"/>
    <row r="132" ht="51" customHeight="1"/>
    <row r="133" ht="51" customHeight="1"/>
    <row r="134" ht="51" customHeight="1"/>
    <row r="135" ht="51" customHeight="1"/>
    <row r="136" ht="51" customHeight="1"/>
    <row r="137" ht="51" customHeight="1"/>
    <row r="138" ht="51" customHeight="1"/>
    <row r="139" ht="51" customHeight="1"/>
    <row r="140" ht="51" customHeight="1"/>
    <row r="141" ht="51" customHeight="1"/>
    <row r="142" ht="51" customHeight="1"/>
    <row r="143" ht="51" customHeight="1"/>
    <row r="144" ht="51" customHeight="1"/>
    <row r="145" ht="51" customHeight="1"/>
    <row r="146" ht="51" customHeight="1"/>
    <row r="147" ht="51" customHeight="1"/>
    <row r="148" ht="51" customHeight="1"/>
    <row r="149" ht="51" customHeight="1"/>
    <row r="150" ht="51" customHeight="1"/>
    <row r="151" ht="51" customHeight="1"/>
    <row r="152" ht="51" customHeight="1"/>
    <row r="153" ht="51" customHeight="1"/>
  </sheetData>
  <sheetProtection/>
  <mergeCells count="17">
    <mergeCell ref="A1:C1"/>
    <mergeCell ref="A4:G4"/>
    <mergeCell ref="F5:G5"/>
    <mergeCell ref="B11:D11"/>
    <mergeCell ref="B14:D14"/>
    <mergeCell ref="A15:D15"/>
    <mergeCell ref="A16:E16"/>
    <mergeCell ref="A5:A6"/>
    <mergeCell ref="A7:A11"/>
    <mergeCell ref="A12:A14"/>
    <mergeCell ref="B5:B6"/>
    <mergeCell ref="C5:C6"/>
    <mergeCell ref="D5:D6"/>
    <mergeCell ref="E5:E6"/>
    <mergeCell ref="F7:F15"/>
    <mergeCell ref="G7:G15"/>
    <mergeCell ref="A2:G3"/>
  </mergeCells>
  <printOptions horizontalCentered="1" verticalCentered="1"/>
  <pageMargins left="0.5511811023622047" right="0.4724409448818898" top="0.3937007874015748" bottom="0.6692913385826772" header="0.7874015748031497" footer="0.2755905511811024"/>
  <pageSetup fitToHeight="35" horizontalDpi="600" verticalDpi="600" orientation="landscape" paperSize="9" scale="7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2019-05-31T03:30:24Z</cp:lastPrinted>
  <dcterms:created xsi:type="dcterms:W3CDTF">2014-01-01T06:14:23Z</dcterms:created>
  <dcterms:modified xsi:type="dcterms:W3CDTF">2019-07-19T01:14:41Z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2052-11.1.0.8863</vt:lpwstr>
  </property>
</Properties>
</file>