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公开11表）" sheetId="11" r:id="rId11"/>
    <sheet name="GK12 部门整体支出绩效自评情况（公开12表）" sheetId="12" r:id="rId12"/>
    <sheet name="GK13 部门整体支出绩效自评表（公开13）" sheetId="13" r:id="rId13"/>
    <sheet name="GK14-1 项目支出绩效自评表 （义教营养改善计划补助资金）" sheetId="14" r:id="rId14"/>
    <sheet name="GK14-2 项目支出绩效自评表（家庭经济困难学生生活补助)" sheetId="15" r:id="rId15"/>
    <sheet name="GK14-3 项目支出绩效自评表（营养改善计划工勤人员奖补)" sheetId="16" r:id="rId16"/>
    <sheet name="GK14-4 项目支出绩效自评表（安防设备购置中央资金)" sheetId="17" r:id="rId17"/>
    <sheet name="GK14-5 项目支出绩效自评表（义务教育阶段公用经费）" sheetId="18" r:id="rId18"/>
  </sheets>
  <definedNames/>
  <calcPr fullCalcOnLoad="1"/>
</workbook>
</file>

<file path=xl/comments13.xml><?xml version="1.0" encoding="utf-8"?>
<comments xmlns="http://schemas.openxmlformats.org/spreadsheetml/2006/main">
  <authors>
    <author>userName</author>
  </authors>
  <commentList>
    <comment ref="E24" authorId="0">
      <text>
        <r>
          <rPr>
            <sz val="9"/>
            <rFont val="宋体"/>
            <family val="0"/>
          </rPr>
          <t xml:space="preserve">
2022年春季347人，2022年秋季342人。
</t>
        </r>
      </text>
    </comment>
  </commentList>
</comments>
</file>

<file path=xl/comments14.xml><?xml version="1.0" encoding="utf-8"?>
<comments xmlns="http://schemas.openxmlformats.org/spreadsheetml/2006/main">
  <authors>
    <author>userName</author>
  </authors>
  <commentList>
    <comment ref="E15" authorId="0">
      <text>
        <r>
          <rPr>
            <sz val="9"/>
            <rFont val="宋体"/>
            <family val="0"/>
          </rPr>
          <t xml:space="preserve">
2022年春季347人，2022年秋季342人。
</t>
        </r>
      </text>
    </comment>
  </commentList>
</comments>
</file>

<file path=xl/comments15.xml><?xml version="1.0" encoding="utf-8"?>
<comments xmlns="http://schemas.openxmlformats.org/spreadsheetml/2006/main">
  <authors>
    <author>Lenovo</author>
    <author>userName</author>
  </authors>
  <commentList>
    <comment ref="E15" authorId="0">
      <text>
        <r>
          <rPr>
            <b/>
            <sz val="9"/>
            <rFont val="宋体"/>
            <family val="0"/>
          </rPr>
          <t>Lenovo:</t>
        </r>
        <r>
          <rPr>
            <sz val="9"/>
            <rFont val="宋体"/>
            <family val="0"/>
          </rPr>
          <t xml:space="preserve">
2022年春季347人，2022年秋季337人。
</t>
        </r>
      </text>
    </comment>
    <comment ref="E16" authorId="0">
      <text>
        <r>
          <rPr>
            <b/>
            <sz val="9"/>
            <rFont val="宋体"/>
            <family val="0"/>
          </rPr>
          <t>Lenovo:</t>
        </r>
        <r>
          <rPr>
            <sz val="9"/>
            <rFont val="宋体"/>
            <family val="0"/>
          </rPr>
          <t xml:space="preserve">
2022年春季361人，2022年秋季402人。
</t>
        </r>
      </text>
    </comment>
    <comment ref="G15" authorId="1">
      <text>
        <r>
          <rPr>
            <b/>
            <sz val="9"/>
            <rFont val="宋体"/>
            <family val="0"/>
          </rPr>
          <t>userName:</t>
        </r>
        <r>
          <rPr>
            <sz val="9"/>
            <rFont val="宋体"/>
            <family val="0"/>
          </rPr>
          <t xml:space="preserve">
2022年春季：347人，2022年秋季：337人</t>
        </r>
      </text>
    </comment>
    <comment ref="G16" authorId="1">
      <text>
        <r>
          <rPr>
            <b/>
            <sz val="9"/>
            <rFont val="宋体"/>
            <family val="0"/>
          </rPr>
          <t>userName:</t>
        </r>
        <r>
          <rPr>
            <sz val="9"/>
            <rFont val="宋体"/>
            <family val="0"/>
          </rPr>
          <t xml:space="preserve">
2022年春季：4人，2022年秋季：4人</t>
        </r>
      </text>
    </comment>
  </commentList>
</comments>
</file>

<file path=xl/sharedStrings.xml><?xml version="1.0" encoding="utf-8"?>
<sst xmlns="http://schemas.openxmlformats.org/spreadsheetml/2006/main" count="3502" uniqueCount="718">
  <si>
    <t>收入支出决算表</t>
  </si>
  <si>
    <t>公开01表</t>
  </si>
  <si>
    <t>部门：临沧市沧源佤族自治县糯良中学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</si>
  <si>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</si>
  <si>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</si>
  <si>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</si>
  <si>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</si>
  <si>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</si>
  <si>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</si>
  <si>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</si>
  <si>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</si>
  <si>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</si>
  <si>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</si>
  <si>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</si>
  <si>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</si>
  <si>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</si>
  <si>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</si>
  <si>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</si>
  <si>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</si>
  <si>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</si>
  <si>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</si>
  <si>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</si>
  <si>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</si>
  <si>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</si>
  <si>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</si>
  <si>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</si>
  <si>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</si>
  <si>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</si>
  <si>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</si>
  <si>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</si>
  <si>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</si>
  <si>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</si>
  <si>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</si>
  <si>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</si>
  <si>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</si>
  <si>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</si>
  <si>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</si>
  <si>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</si>
  <si>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</si>
  <si>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</si>
  <si>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</si>
  <si>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</si>
  <si>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</si>
  <si>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</si>
  <si>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</si>
  <si>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</si>
  <si>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</si>
  <si>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</si>
  <si>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</si>
  <si>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</si>
  <si>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</si>
  <si>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</si>
  <si>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</si>
  <si>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</si>
  <si>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</si>
  <si>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</si>
  <si>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</si>
  <si>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</si>
  <si>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</si>
  <si>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</si>
  <si>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</si>
  <si>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</si>
  <si>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</si>
  <si>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</si>
  <si>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</si>
  <si>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</si>
  <si>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</si>
  <si>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</si>
  <si>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</si>
  <si>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</si>
  <si>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</si>
  <si>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</si>
  <si>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</si>
  <si>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</si>
  <si>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</si>
  <si>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</si>
  <si>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</si>
  <si>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</si>
  <si>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</si>
  <si>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</si>
  <si>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</si>
  <si>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</si>
  <si>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</si>
  <si>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</si>
  <si>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</si>
  <si>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</si>
  <si>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</si>
  <si>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</si>
  <si>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</si>
  <si>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</si>
  <si>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</si>
  <si>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</si>
  <si>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</si>
  <si>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</si>
  <si>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</si>
  <si>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</si>
  <si>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</si>
  <si>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</si>
  <si>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</si>
  <si>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</si>
  <si>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</si>
  <si>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</si>
  <si>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</si>
  <si>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</si>
  <si>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</si>
  <si>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</si>
  <si>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</si>
  <si>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</si>
  <si>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</si>
  <si>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</si>
  <si>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</si>
  <si>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</si>
  <si>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</si>
  <si>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</si>
  <si>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</si>
  <si>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</si>
  <si>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</si>
  <si>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</si>
  <si>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</si>
  <si>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</si>
  <si>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</si>
  <si>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</si>
  <si>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</si>
  <si>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</si>
  <si>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</si>
  <si>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</si>
  <si>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</si>
  <si>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</si>
  <si>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</si>
  <si>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</si>
  <si>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</si>
  <si>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</si>
  <si>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</si>
  <si>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</si>
  <si>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</si>
  <si>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</si>
  <si>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</si>
  <si>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</si>
  <si>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</si>
  <si>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</si>
  <si>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</si>
  <si>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</si>
  <si>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</si>
  <si>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</si>
  <si>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</si>
  <si>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</si>
  <si>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</si>
  <si>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</si>
  <si>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</si>
  <si>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</si>
  <si>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</si>
  <si>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</si>
  <si>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</si>
  <si>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</si>
  <si>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</si>
  <si>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</si>
  <si>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</si>
  <si>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</si>
  <si>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</si>
  <si>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</si>
  <si>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</si>
  <si>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</si>
  <si>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</si>
  <si>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</si>
  <si>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</si>
  <si>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</si>
  <si>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</si>
  <si>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</si>
  <si>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</si>
  <si>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</si>
  <si>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</si>
  <si>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</si>
  <si>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</si>
  <si>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</si>
  <si>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</si>
  <si>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</si>
  <si>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</si>
  <si>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</si>
  <si>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</si>
  <si>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</si>
  <si>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</si>
  <si>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</si>
  <si>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</si>
  <si>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</si>
  <si>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</si>
  <si>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</si>
  <si>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</si>
  <si>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</si>
  <si>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</si>
  <si>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</si>
  <si>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</si>
  <si>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</si>
  <si>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</si>
  <si>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</si>
  <si>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</si>
  <si>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</si>
  <si>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</si>
  <si>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</si>
  <si>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</si>
  <si>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</si>
  <si>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</si>
  <si>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</si>
  <si>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</si>
  <si>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</si>
  <si>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</si>
  <si>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</si>
  <si>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</si>
  <si>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</si>
  <si>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</si>
  <si>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</si>
  <si>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</si>
  <si>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</si>
  <si>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</si>
  <si>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</si>
  <si>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</si>
  <si>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</si>
  <si>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</si>
  <si>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</si>
  <si>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</si>
  <si>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</si>
  <si>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</si>
  <si>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</si>
  <si>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</si>
  <si>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</si>
  <si>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</si>
  <si>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</si>
  <si>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</si>
  <si>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</si>
  <si>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</si>
  <si>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</si>
  <si>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</si>
  <si>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</si>
  <si>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</si>
  <si>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</si>
  <si>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</si>
  <si>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</si>
  <si>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</si>
  <si>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</si>
  <si>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</si>
  <si>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</si>
  <si>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</si>
  <si>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</si>
  <si>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</si>
  <si>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</si>
  <si>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</si>
  <si>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</si>
  <si>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</si>
  <si>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</si>
  <si>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</si>
  <si>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</si>
  <si>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</si>
  <si>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</si>
  <si>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</si>
  <si>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</si>
  <si>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</si>
  <si>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</si>
  <si>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</si>
  <si>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</si>
  <si>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</si>
  <si>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</si>
  <si>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</si>
  <si>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</si>
  <si>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</si>
  <si>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</si>
  <si>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</si>
  <si>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</si>
  <si>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</si>
  <si>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</si>
  <si>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</si>
  <si>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</si>
  <si>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</si>
  <si>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</si>
  <si>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</si>
  <si>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</si>
  <si>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</si>
  <si>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</si>
  <si>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</si>
  <si>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</si>
  <si>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</si>
  <si>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</si>
  <si>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</si>
  <si>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</si>
  <si>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</si>
  <si>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</si>
  <si>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</si>
  <si>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</si>
  <si>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</si>
  <si>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</si>
  <si>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</si>
  <si>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</si>
  <si>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</si>
  <si>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</si>
  <si>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</si>
  <si>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</si>
  <si>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</si>
  <si>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</si>
  <si>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</si>
  <si>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</si>
  <si>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</si>
  <si>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</si>
  <si>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</si>
  <si>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</si>
  <si>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</si>
  <si>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</si>
  <si>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</si>
  <si>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</si>
  <si>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</si>
  <si>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</si>
  <si>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</si>
  <si>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</si>
  <si>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</si>
  <si>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</si>
  <si>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</si>
  <si>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</si>
  <si>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</si>
  <si>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</si>
  <si>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</si>
  <si>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</si>
  <si>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</si>
  <si>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</si>
  <si>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</si>
  <si>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</si>
  <si>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</si>
  <si>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</si>
  <si>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</si>
  <si>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</si>
  <si>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</si>
  <si>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</si>
  <si>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</si>
  <si>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</si>
  <si>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</si>
  <si>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</si>
  <si>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</si>
  <si>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</si>
  <si>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</si>
  <si>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</si>
  <si>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</si>
  <si>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</si>
  <si>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</si>
  <si>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</si>
  <si>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</si>
  <si>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</si>
  <si>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</si>
  <si>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</si>
  <si>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</si>
  <si>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</si>
  <si>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</si>
  <si>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</si>
  <si>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</si>
  <si>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</si>
  <si>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</si>
  <si>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</si>
  <si>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</si>
  <si>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</si>
  <si>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</si>
  <si>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</si>
  <si>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</si>
  <si>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</si>
  <si>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</si>
  <si>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</si>
  <si>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</si>
  <si>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</si>
  <si>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</si>
  <si>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</si>
  <si>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</si>
  <si>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</si>
  <si>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</si>
  <si>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</si>
  <si>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</si>
  <si>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</si>
  <si>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</si>
  <si>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</si>
  <si>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</si>
  <si>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</si>
  <si>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</si>
  <si>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</si>
  <si>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</si>
  <si>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</si>
  <si>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</si>
  <si>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</si>
  <si>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</si>
  <si>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</si>
  <si>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</si>
  <si>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</si>
  <si>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</si>
  <si>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</si>
  <si>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</si>
  <si>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</si>
  <si>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</si>
  <si>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</si>
  <si>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</si>
  <si>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</si>
  <si>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</si>
  <si>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</si>
  <si>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</si>
  <si>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</si>
  <si>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</si>
  <si>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</si>
  <si>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</si>
  <si>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</si>
  <si>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</si>
  <si>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编制单位：临沧市沧源佤族自治县糯良中学</t>
  </si>
  <si>
    <t>502819.14</t>
  </si>
  <si>
    <t>309</t>
  </si>
  <si>
    <t>资本性支出（基本建设）</t>
  </si>
  <si>
    <t>311</t>
  </si>
  <si>
    <t>对企业补助（基本建设）</t>
  </si>
  <si>
    <t>340883.09</t>
  </si>
  <si>
    <t>30901</t>
  </si>
  <si>
    <t>31101</t>
  </si>
  <si>
    <t>70.00</t>
  </si>
  <si>
    <t>30902</t>
  </si>
  <si>
    <t>31199</t>
  </si>
  <si>
    <t>30903</t>
  </si>
  <si>
    <t>30905</t>
  </si>
  <si>
    <t>30906</t>
  </si>
  <si>
    <t>33155.53</t>
  </si>
  <si>
    <t>30907</t>
  </si>
  <si>
    <t>53750.38</t>
  </si>
  <si>
    <t>30908</t>
  </si>
  <si>
    <t>30913</t>
  </si>
  <si>
    <t>30919</t>
  </si>
  <si>
    <t>710.00</t>
  </si>
  <si>
    <t>20921</t>
  </si>
  <si>
    <t>30922</t>
  </si>
  <si>
    <t>3800.00</t>
  </si>
  <si>
    <t>30999</t>
  </si>
  <si>
    <t xml:space="preserve">  其他基本建设支出</t>
  </si>
  <si>
    <t>125438.50</t>
  </si>
  <si>
    <t>866655.50</t>
  </si>
  <si>
    <t>45219.90</t>
  </si>
  <si>
    <t>16830.24</t>
  </si>
  <si>
    <t>851655.50</t>
  </si>
  <si>
    <t>15000.00</t>
  </si>
  <si>
    <t>800.00</t>
  </si>
  <si>
    <t xml:space="preserve">  其他对个人和家庭的补助</t>
  </si>
  <si>
    <t>7600.00</t>
  </si>
  <si>
    <t>628257.64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</si>
  <si>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</si>
  <si>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</si>
  <si>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</si>
  <si>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</si>
  <si>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本部门2022年度无政府性基金预算财政拨款收入，《政府性基金预算财政拨款收入支出决算表(公开08表)》为空表，故此表无数据。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</si>
  <si>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</si>
  <si>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</si>
  <si>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</si>
  <si>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</si>
  <si>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</si>
  <si>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</si>
  <si>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</si>
  <si>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</si>
  <si>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</si>
  <si>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</si>
  <si>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</si>
  <si>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</si>
  <si>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</si>
  <si>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</si>
  <si>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</si>
  <si>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</si>
  <si>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</si>
  <si>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</si>
  <si>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</si>
  <si>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</si>
  <si>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</si>
  <si>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</si>
  <si>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</si>
  <si>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</si>
  <si>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</si>
  <si>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</si>
  <si>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</si>
  <si>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</si>
  <si>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</si>
  <si>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</si>
  <si>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</si>
  <si>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</si>
  <si>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</si>
  <si>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</si>
  <si>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</si>
  <si>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</si>
  <si>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</si>
  <si>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</si>
  <si>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</si>
  <si>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</si>
  <si>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</si>
  <si>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</si>
  <si>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</si>
  <si>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</si>
  <si>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</si>
  <si>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</si>
  <si>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</si>
  <si>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</si>
  <si>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</si>
  <si>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</si>
  <si>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</si>
  <si>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</si>
  <si>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</si>
  <si>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</si>
  <si>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</si>
  <si>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</si>
  <si>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</si>
  <si>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</si>
  <si>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</si>
  <si>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</si>
  <si>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 一、机构编制情况                                                                                                                                                                                     沧源佤族自治县糯良中学是纳入2022年度部门决算汇编范围的独立核算事业单位。报表为单户表，单位财政预算代码为105012，单位基本性质为财政补助的事业单位，行政单位0个，参照公务员法管理的事业单位0个。学校执行政府会计制度，为二级预算单位，预算管理级次为县级，临沧市沧源佤族自治县糯良中学2022年末实有人员编制38人。其中：行政编制0人（含行政工勤编制0人），事业编制38人（含参公管理事业编制0人）；在职在编实有行政人员0人（含行政工勤人员0人），事业人员38人（含参公管理事业人员0人）。
尚未移交养老保险基金发放养老金的离退休人员共计0人（离休0人，退休0人）；由养老保险基金发放养老金的离退休人员15人（离休0人，退休15人）。                                                                                         二、主要职能                                                                                                                             负责本乡辖区内中学的德育、教学、教研、后勤等管理事务。
一是研究拟定全乡教育发展战略与教育工作得规定、办法，监督与检查所属学校对党与国家得教育方针、政策、法规得贯彻执行。要依法办学，不断提高管理水平与教育质量。不断改善办学水平与提高教育质量，促进全乡中学教育均衡发展。
二是管理与指导全乡中学生教育教学研究工作：规划、指导教育现代化与教育信息化工作；发挥教研中心作用。组织全乡中学教师开展教育教学研究课、教学观摩、教学竞赛、课题实验、经验交流、教学基本功训练、专题研讨等教研活动。
三是发挥中学教师进修培训作用。乡中学校负责制定并实施本乡中学教师继续培训计划，并有针对性得组织教师参加培训进修，更新教育观念，提高教师职业道德水平与教育教学能力。
四是管理中学学籍。建立全乡适龄少年档案，掌握全镇每学年适龄少年人数，严格控制学生辍学。已入学学生建立学籍档案，并报教育行政部门备案。
五是负责本乡中学教师的教育教学业务档案得管理、教育统计、教师工资统计、学校报帐。管理本部门教育经费；拟定教育经费筹措与管理得规定及财务管理制度：统计并监测全镇教育经费得筹措与使用情况。
六是协助乡政府组织发动学生入学，负责与协助学校做好社会治安综合治理及安全保卫工作。
七是协助教育行政部门做好教师编制核定、资格认定、职务评聘、调配与交流、培训与考核等工作。
八是协助乡政府与教育行政部门做好调整校点布局。
九是在教育行政部门指导下，负责组织期末测试、教育教学质量检测评估工作。
十是自觉接受县教育体育局、乡党委、政府的监督与指导，积极承办乡政府及上级主管部门交办得其它事项。</t>
  </si>
  <si>
    <t>（二）部门绩效目标的设立情况</t>
  </si>
  <si>
    <t>1、学校通过派遣教师外出培训，提升了广大教职工自身水平和教学水平；2、通过“家校共育”“小手拉大手”等活动，加强了学校与家长的沟通，并对学校相关学生政策予以宣传科推广，使家长达到了对政策的熟知；3、合理编制学校预算，并对预算过程进行控制和管理，达到节约开支的目的；4、组织全校教师开展教育教学研究课、教学观摩、教学竞赛、课题实验、经验交流、教学基本功训练、专题研讨等教研活动，以保证教师达到足够的专业水平来传授知识，使学生获取知识更优质，学校更持续发展。5、通过核对学生信息花名册，准确统计学生数，统计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</si>
  <si>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</si>
  <si>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临沧市沧源佤族自治县糯良中学部门2022年度收入合计7987410.06元。其中：财政拨款收入7979565.12元，占总收入的99.9%；上级补助收入0元，占总收入的0%；事业收入0元（含教育收费0元），占总收入的0%；经营收入0元，占总收入的0%；附属单位缴款收入0元，占总收入的0%；其他收入7844.94元，占总收入的0.1%。与上年相比，收入合计减少449036.58元，下降5.32%。其中：财政拨款收入减少411423.33元，下降4.9%。上级补助收入增加0元，增长0%；事业收入增加0元，增长0%；经营收入增加0元，增长0%；附属单位上缴收入增加0元，增长0%；其他收入减少37613.25元，下降82.74%。临沧市沧源佤族自治县糯良中学部门2022年度支出合计8252754.02元。其中：基本支出6757840.88元，占总支出的81.89%；项目支出1494913.14元，占总支出的18.11%；上缴上级支出0元，占总支出的0％；经营支出0元，占总支出的0％；对附属单位补助支出0元，占总支出的0％。与上年相比，支出合计减少312460.4元，下降3.65%。其中：基本支出减少764698.68元，下降10.17%。项目支出增加452238.28元，增长43.37%。上缴上级支出增加0元，增长0%；经营支出增加0元，增长0%；对附属单位补助支出增加0元，增长0%。</t>
  </si>
  <si>
    <t>（四）部门预算管理制度建设情况</t>
  </si>
  <si>
    <t xml:space="preserve">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</si>
  <si>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</si>
  <si>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</si>
  <si>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</si>
  <si>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</si>
  <si>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</si>
  <si>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</si>
  <si>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</si>
  <si>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按照2022年年初确立的整体支出绩效评价体系，拟定评价计划，及早安排部署。由财务人员和项目管理负责人全面负责支出绩效自评工作的开展，各部门协调合作，确保评价工作准确、有效。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</si>
  <si>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</si>
  <si>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</si>
  <si>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</si>
  <si>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</si>
  <si>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</si>
  <si>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</si>
  <si>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</si>
  <si>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</si>
  <si>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</si>
  <si>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</si>
  <si>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</si>
  <si>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</si>
  <si>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</si>
  <si>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附表11</t>
  </si>
  <si>
    <t>2022年度部门整体支出绩效自评表</t>
  </si>
  <si>
    <t>公开13表</t>
  </si>
  <si>
    <t>部门名称</t>
  </si>
  <si>
    <t>临沧市沧源佤族自治县糯良中学</t>
  </si>
  <si>
    <t>内容</t>
  </si>
  <si>
    <t>说明</t>
  </si>
  <si>
    <t>部门总体目标</t>
  </si>
  <si>
    <t>部门职责</t>
  </si>
  <si>
    <t>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5.负责本校教师的教育教学业务档案的管理、教育统计、教师工资统计、学校报帐。管理本部门教育经费，拟定教育经费筹措和管理的规定及财务管理制度，统计并监测全校教育经费的筹措和使用情况。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</si>
  <si>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</si>
  <si>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</si>
  <si>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</si>
  <si>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</si>
  <si>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</si>
  <si>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</si>
  <si>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</si>
  <si>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</si>
  <si>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用于义务教育阶段学生营养改善计划资金支出343843.00元，全部用于学生营养膳食的食材款支出；用于义务教育阶段家庭经济困难学生生活补助费支出507812.50元，已发放给学生自行使用；用于营养膳食计划工勤人员奖补资金支出10444.52元；用于支付从教20年以上优秀教师奖励金15000元，已兑付给老师；用于安防设备购置中央资金125438.50元；用于学校专项运转公用经费支出492374.62元，主要用于办公费、维修费、电费、水费、邮电费、培训费、差旅费等运转支出。</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</si>
  <si>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</si>
  <si>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</si>
  <si>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</si>
  <si>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</si>
  <si>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</si>
  <si>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</si>
  <si>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</si>
  <si>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</si>
  <si>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</si>
  <si>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</si>
  <si>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</si>
  <si>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</si>
  <si>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</si>
  <si>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</si>
  <si>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学生营养改善计划补助资金</t>
  </si>
  <si>
    <t>本级</t>
  </si>
  <si>
    <t>专项用于学生营养膳食补助，减轻农村家庭教育负担，改善学生营养膳食，提高学生体质，促进学生健康成长。</t>
  </si>
  <si>
    <t>义务教育阶段家庭经济困难学生生活补助</t>
  </si>
  <si>
    <t>用于义务教育阶段学生住宿生和非住宿生家庭经济困难生活补助，保障家庭经济困难学生接受义务教育的权利。</t>
  </si>
  <si>
    <t>营养膳食计划工勤人员奖补资金</t>
  </si>
  <si>
    <t>稳定公益性岗位人员队伍和临时聘用的工勤人员队伍，稳步推进学生营养改善计划，确保学生营养改善计划持续顺利实施，不断提高农村学生营养健康水平</t>
  </si>
  <si>
    <t>从教20年以上优秀教师奖励补助经费</t>
  </si>
  <si>
    <t>安防设备购置中央资金</t>
  </si>
  <si>
    <t>用于改善校园安全，安装监控设备等的专项资金</t>
  </si>
  <si>
    <t>义务教育阶段公用经费</t>
  </si>
  <si>
    <t>用于改善办学条件，保障学校正常运转，主要用于教师培训、学校办公经费、水费、电费等开支。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</si>
  <si>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</si>
  <si>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</si>
  <si>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</si>
  <si>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</si>
  <si>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</si>
  <si>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</si>
  <si>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</si>
  <si>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</si>
  <si>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</si>
  <si>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</si>
  <si>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</si>
  <si>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受助学生人数</t>
  </si>
  <si>
    <t xml:space="preserve">
≥
</t>
  </si>
  <si>
    <t>人次</t>
  </si>
  <si>
    <t>质量指标</t>
  </si>
  <si>
    <t>补助足额发放率</t>
  </si>
  <si>
    <t>=</t>
  </si>
  <si>
    <t>%</t>
  </si>
  <si>
    <t>补助对象准确率</t>
  </si>
  <si>
    <t>时效指标</t>
  </si>
  <si>
    <t>补助资金当年及时率</t>
  </si>
  <si>
    <t>成本指标</t>
  </si>
  <si>
    <t>义教营养改善计划学生补助标准</t>
  </si>
  <si>
    <r>
      <t>元/生</t>
    </r>
    <r>
      <rPr>
        <sz val="10"/>
        <color indexed="10"/>
        <rFont val="宋体"/>
        <family val="0"/>
      </rPr>
      <t>/</t>
    </r>
    <r>
      <rPr>
        <sz val="10"/>
        <rFont val="宋体"/>
        <family val="0"/>
      </rPr>
      <t>天</t>
    </r>
  </si>
  <si>
    <t>效益指标</t>
  </si>
  <si>
    <t>社会效益
指标</t>
  </si>
  <si>
    <t>办学质量情况</t>
  </si>
  <si>
    <t>提高</t>
  </si>
  <si>
    <t>升学率</t>
  </si>
  <si>
    <t>＝</t>
  </si>
  <si>
    <t>100</t>
  </si>
  <si>
    <t>校园硬件设施改善情况</t>
  </si>
  <si>
    <t>改善</t>
  </si>
  <si>
    <t>可持续影响
指标</t>
  </si>
  <si>
    <t>逐年增长教育投入，建立健全教育预算长效机制。</t>
  </si>
  <si>
    <t>建立</t>
  </si>
  <si>
    <t>满意度指标</t>
  </si>
  <si>
    <t>服务对象满意度指标等</t>
  </si>
  <si>
    <t>学生满意度</t>
  </si>
  <si>
    <t>家长满意度</t>
  </si>
  <si>
    <t>教师满意度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</si>
  <si>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</si>
  <si>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</si>
  <si>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</si>
  <si>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</si>
  <si>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</si>
  <si>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</si>
  <si>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</si>
  <si>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</si>
  <si>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</si>
  <si>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</si>
  <si>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临沧市沧源佤族自治县教育体育局</t>
  </si>
  <si>
    <t>实施单位</t>
  </si>
  <si>
    <t>沧源佤族自治县糯良中学</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</si>
  <si>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</si>
  <si>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</si>
  <si>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</si>
  <si>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</si>
  <si>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</si>
  <si>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</si>
  <si>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</si>
  <si>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</si>
  <si>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</si>
  <si>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</si>
  <si>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</si>
  <si>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</si>
  <si>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保障学生营养膳食补助，减轻了农村家庭教育负担，改善了学生营养膳食，提高了学生体质，促进了学生健康成长。</t>
  </si>
  <si>
    <t>绩效指标</t>
  </si>
  <si>
    <t xml:space="preserve">年度指标值 </t>
  </si>
  <si>
    <t>营养改善计划受助学生人数</t>
  </si>
  <si>
    <t>补助足额使用率</t>
  </si>
  <si>
    <t>营养改善计划补助资金当年及时率</t>
  </si>
  <si>
    <t>元/生/天</t>
  </si>
  <si>
    <t>补助对象生活改善情况</t>
  </si>
  <si>
    <t>政策知晓率</t>
  </si>
  <si>
    <t>学生体质改善情况</t>
  </si>
  <si>
    <t>持续减轻农村家庭教育负担</t>
  </si>
  <si>
    <t>持续</t>
  </si>
  <si>
    <t>其他需要说明事项</t>
  </si>
  <si>
    <t>总分</t>
  </si>
  <si>
    <t>（优秀）</t>
  </si>
  <si>
    <t>提高贫困家庭经济收入，助力家庭脱贫，落实好义务教育家庭经济困难补助政策。</t>
  </si>
  <si>
    <t>提高了贫困家庭经济收入，助力家庭脱贫，落实了义务教育家庭经济困难补助政策。</t>
  </si>
  <si>
    <t>受助寄宿生学生人次（2022年春、秋学期）</t>
  </si>
  <si>
    <t>受助非寄宿生学生人次（2022年春、秋学期）</t>
  </si>
  <si>
    <t>补助发放及时率</t>
  </si>
  <si>
    <t>受助资助标准（寄宿生）</t>
  </si>
  <si>
    <t>元/生/学年</t>
  </si>
  <si>
    <t>受助资助标准（非寄宿生）</t>
  </si>
  <si>
    <t>补助对象家庭生活状况</t>
  </si>
  <si>
    <t>义教学生学习积极性</t>
  </si>
  <si>
    <t>≥</t>
  </si>
  <si>
    <t>附表14</t>
  </si>
  <si>
    <r>
      <t>2022年度</t>
    </r>
    <r>
      <rPr>
        <b/>
        <sz val="18"/>
        <rFont val="宋体"/>
        <family val="0"/>
      </rPr>
      <t>项目支出绩效自评表</t>
    </r>
  </si>
  <si>
    <t>营养改善计划落实工勤人员奖补资金</t>
  </si>
  <si>
    <t>项目资金
（元）</t>
  </si>
  <si>
    <t>稳定公益性岗位人员队伍和临时聘用的工勤人员队伍，稳步推进学生营养改善计划，确保学生营养改善计划持续顺利实施，不断提高农村学生营养健康水平。</t>
  </si>
  <si>
    <t>发放对象准确率</t>
  </si>
  <si>
    <t>发放自筹工资及时性</t>
  </si>
  <si>
    <t>及时</t>
  </si>
  <si>
    <t>学校自筹工资</t>
  </si>
  <si>
    <t>元/月/人</t>
  </si>
  <si>
    <t>补助对象生活状况改善情况</t>
  </si>
  <si>
    <t>农村学生营养健康水平</t>
  </si>
  <si>
    <t>食堂工勤人员积极性</t>
  </si>
  <si>
    <t>工勤人员满意度</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</si>
  <si>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</si>
  <si>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</si>
  <si>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</si>
  <si>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</si>
  <si>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</si>
  <si>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</si>
  <si>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校园安全改善情况</t>
  </si>
  <si>
    <t>推进平安校园建设完成率</t>
  </si>
  <si>
    <t>学校安全运转情况</t>
  </si>
  <si>
    <t>安全运转</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</si>
  <si>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</si>
  <si>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</si>
  <si>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采购办公用品批次</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</si>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</sst>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_ "/>
    <numFmt numFmtId="181" formatCode="0.00_ "/>
    <numFmt numFmtId="182" formatCode="##0.00"/>
  </numFmts>
  <fonts count="72">
    <font>
      <sz val="10"/>
      <color indexed="8"/>
      <name val="Arial"/>
      <family val="2"/>
    </font>
    <font>
      <sz val="11"/>
      <name val="宋体"/>
      <family val="0"/>
    </font>
    <font>
      <sz val="11"/>
      <color indexed="8"/>
      <name val="宋体"/>
      <family val="0"/>
    </font>
    <font>
      <sz val="10"/>
      <name val="Arial"/>
      <family val="2"/>
    </font>
    <font>
      <b/>
      <sz val="18"/>
      <name val="宋体"/>
      <family val="0"/>
    </font>
    <font>
      <b/>
      <sz val="12"/>
      <name val="宋体"/>
      <family val="0"/>
    </font>
    <font>
      <b/>
      <sz val="11"/>
      <name val="宋体"/>
      <family val="0"/>
    </font>
    <font>
      <sz val="10"/>
      <name val="宋体"/>
      <family val="0"/>
    </font>
    <font>
      <sz val="10"/>
      <color indexed="8"/>
      <name val="宋体"/>
      <family val="0"/>
    </font>
    <font>
      <b/>
      <sz val="10"/>
      <name val="宋体"/>
      <family val="0"/>
    </font>
    <font>
      <sz val="9"/>
      <name val="宋体"/>
      <family val="0"/>
    </font>
    <font>
      <b/>
      <sz val="18"/>
      <color indexed="10"/>
      <name val="宋体"/>
      <family val="0"/>
    </font>
    <font>
      <sz val="12"/>
      <name val="宋体"/>
      <family val="0"/>
    </font>
    <font>
      <sz val="10"/>
      <color indexed="10"/>
      <name val="宋体"/>
      <family val="0"/>
    </font>
    <font>
      <b/>
      <sz val="10"/>
      <color indexed="30"/>
      <name val="宋体"/>
      <family val="0"/>
    </font>
    <font>
      <sz val="12"/>
      <color indexed="8"/>
      <name val="宋体"/>
      <family val="0"/>
    </font>
    <font>
      <b/>
      <sz val="9"/>
      <name val="宋体"/>
      <family val="0"/>
    </font>
    <font>
      <sz val="18"/>
      <name val="宋体"/>
      <family val="0"/>
    </font>
    <font>
      <sz val="22"/>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Times New Roman"/>
      <family val="1"/>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2"/>
      <name val="Calibri"/>
      <family val="0"/>
    </font>
    <font>
      <b/>
      <sz val="11"/>
      <name val="Calibri"/>
      <family val="0"/>
    </font>
    <font>
      <sz val="11"/>
      <name val="Calibri"/>
      <family val="0"/>
    </font>
    <font>
      <sz val="10"/>
      <name val="Calibri"/>
      <family val="0"/>
    </font>
    <font>
      <sz val="10"/>
      <color indexed="8"/>
      <name val="Calibri"/>
      <family val="0"/>
    </font>
    <font>
      <b/>
      <sz val="10"/>
      <name val="Calibri"/>
      <family val="0"/>
    </font>
    <font>
      <sz val="9"/>
      <name val="Calibri"/>
      <family val="0"/>
    </font>
    <font>
      <b/>
      <sz val="18"/>
      <color rgb="FFFF0000"/>
      <name val="Calibri"/>
      <family val="0"/>
    </font>
    <font>
      <sz val="12"/>
      <name val="Calibri"/>
      <family val="0"/>
    </font>
    <font>
      <sz val="10"/>
      <color rgb="FFFF0000"/>
      <name val="Calibri"/>
      <family val="0"/>
    </font>
    <font>
      <b/>
      <sz val="10"/>
      <color rgb="FF0070C0"/>
      <name val="Calibri"/>
      <family val="0"/>
    </font>
    <font>
      <b/>
      <sz val="9"/>
      <name val="Calibri"/>
      <family val="0"/>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border>
    <border>
      <left style="thin"/>
      <right>
        <color indexed="63"/>
      </right>
      <top style="thin"/>
      <bottom/>
    </border>
    <border>
      <left>
        <color indexed="63"/>
      </left>
      <right>
        <color indexed="63"/>
      </right>
      <top style="thin"/>
      <bottom/>
    </border>
    <border>
      <left style="thin"/>
      <right/>
      <top>
        <color indexed="63"/>
      </top>
      <bottom style="thin"/>
    </border>
    <border>
      <left style="thin"/>
      <right/>
      <top style="thin"/>
      <bottom style="thin"/>
    </border>
    <border>
      <left/>
      <right style="thin"/>
      <top style="thin"/>
      <bottom style="thin"/>
    </border>
    <border>
      <left style="thin">
        <color indexed="8"/>
      </left>
      <right style="thin">
        <color indexed="8"/>
      </right>
      <top/>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38"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protection/>
    </xf>
    <xf numFmtId="0" fontId="2" fillId="0" borderId="0">
      <alignment vertical="center"/>
      <protection/>
    </xf>
    <xf numFmtId="0" fontId="10" fillId="0" borderId="0">
      <alignment vertical="top"/>
      <protection locked="0"/>
    </xf>
  </cellStyleXfs>
  <cellXfs count="269">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protection/>
    </xf>
    <xf numFmtId="0" fontId="3" fillId="0" borderId="0" xfId="0" applyFont="1" applyFill="1" applyAlignment="1">
      <alignment/>
    </xf>
    <xf numFmtId="0" fontId="2" fillId="0" borderId="0" xfId="0" applyFont="1" applyFill="1" applyAlignment="1">
      <alignment wrapText="1"/>
    </xf>
    <xf numFmtId="0" fontId="2" fillId="0" borderId="0" xfId="64" applyFont="1" applyFill="1" applyAlignment="1">
      <alignment wrapText="1"/>
      <protection/>
    </xf>
    <xf numFmtId="0" fontId="2" fillId="0" borderId="0" xfId="64" applyFont="1" applyFill="1" applyAlignment="1">
      <alignment wrapText="1"/>
      <protection/>
    </xf>
    <xf numFmtId="0" fontId="1" fillId="0" borderId="0" xfId="64" applyFont="1" applyAlignment="1">
      <alignment wrapText="1"/>
      <protection/>
    </xf>
    <xf numFmtId="0" fontId="1" fillId="0" borderId="0" xfId="64" applyFont="1" applyFill="1" applyAlignment="1">
      <alignment wrapText="1"/>
      <protection/>
    </xf>
    <xf numFmtId="0" fontId="58" fillId="0" borderId="0" xfId="64" applyFont="1" applyFill="1" applyAlignment="1">
      <alignment horizontal="center" vertical="center" wrapText="1"/>
      <protection/>
    </xf>
    <xf numFmtId="0" fontId="59" fillId="0" borderId="0" xfId="64" applyFont="1" applyFill="1" applyAlignment="1">
      <alignment horizontal="center" vertical="center" wrapText="1"/>
      <protection/>
    </xf>
    <xf numFmtId="0" fontId="60" fillId="0" borderId="0" xfId="64" applyFont="1" applyFill="1" applyAlignment="1">
      <alignment horizontal="center" vertical="center"/>
      <protection/>
    </xf>
    <xf numFmtId="0" fontId="61" fillId="0" borderId="0" xfId="64" applyFont="1" applyFill="1" applyAlignment="1">
      <alignment horizontal="center" vertical="center"/>
      <protection/>
    </xf>
    <xf numFmtId="0" fontId="62" fillId="0" borderId="9" xfId="64" applyFont="1" applyFill="1" applyBorder="1" applyAlignment="1">
      <alignment horizontal="center" vertical="center" wrapText="1"/>
      <protection/>
    </xf>
    <xf numFmtId="49" fontId="62" fillId="0" borderId="9" xfId="64" applyNumberFormat="1" applyFont="1" applyFill="1" applyBorder="1" applyAlignment="1">
      <alignment horizontal="center" vertical="center" wrapText="1"/>
      <protection/>
    </xf>
    <xf numFmtId="49" fontId="63" fillId="0" borderId="9" xfId="64" applyNumberFormat="1" applyFont="1" applyFill="1" applyBorder="1" applyAlignment="1">
      <alignment horizontal="left" vertical="center" wrapText="1"/>
      <protection/>
    </xf>
    <xf numFmtId="0" fontId="62" fillId="0" borderId="9" xfId="64" applyFont="1" applyFill="1" applyBorder="1" applyAlignment="1">
      <alignment vertical="center" wrapText="1"/>
      <protection/>
    </xf>
    <xf numFmtId="179" fontId="62" fillId="0" borderId="9" xfId="64" applyNumberFormat="1" applyFont="1" applyFill="1" applyBorder="1" applyAlignment="1">
      <alignment horizontal="center" vertical="center" wrapText="1"/>
      <protection/>
    </xf>
    <xf numFmtId="179" fontId="62" fillId="0" borderId="9" xfId="64" applyNumberFormat="1" applyFont="1" applyFill="1" applyBorder="1" applyAlignment="1">
      <alignment horizontal="right" vertical="center" wrapText="1"/>
      <protection/>
    </xf>
    <xf numFmtId="10" fontId="62" fillId="0" borderId="9" xfId="64" applyNumberFormat="1" applyFont="1" applyFill="1" applyBorder="1" applyAlignment="1">
      <alignment horizontal="right" vertical="center" wrapText="1"/>
      <protection/>
    </xf>
    <xf numFmtId="49" fontId="62" fillId="0" borderId="10" xfId="64" applyNumberFormat="1" applyFont="1" applyFill="1" applyBorder="1" applyAlignment="1">
      <alignment horizontal="left" vertical="top" wrapText="1"/>
      <protection/>
    </xf>
    <xf numFmtId="49" fontId="62" fillId="0" borderId="11" xfId="64" applyNumberFormat="1" applyFont="1" applyFill="1" applyBorder="1" applyAlignment="1">
      <alignment horizontal="left" vertical="top" wrapText="1"/>
      <protection/>
    </xf>
    <xf numFmtId="49" fontId="62" fillId="0" borderId="11" xfId="64" applyNumberFormat="1" applyFont="1" applyFill="1" applyBorder="1" applyAlignment="1">
      <alignment horizontal="center" vertical="top" wrapText="1"/>
      <protection/>
    </xf>
    <xf numFmtId="49" fontId="62" fillId="0" borderId="12" xfId="64" applyNumberFormat="1" applyFont="1" applyFill="1" applyBorder="1" applyAlignment="1">
      <alignment horizontal="left" vertical="top" wrapText="1"/>
      <protection/>
    </xf>
    <xf numFmtId="179" fontId="62" fillId="0" borderId="9" xfId="64" applyNumberFormat="1" applyFont="1" applyFill="1" applyBorder="1" applyAlignment="1">
      <alignment horizontal="left" vertical="top" wrapText="1"/>
      <protection/>
    </xf>
    <xf numFmtId="0" fontId="62" fillId="33" borderId="10" xfId="64" applyFont="1" applyFill="1" applyBorder="1" applyAlignment="1">
      <alignment horizontal="center" vertical="center" wrapText="1"/>
      <protection/>
    </xf>
    <xf numFmtId="0" fontId="62" fillId="33" borderId="11" xfId="64" applyFont="1" applyFill="1" applyBorder="1" applyAlignment="1">
      <alignment horizontal="center" vertical="center" wrapText="1"/>
      <protection/>
    </xf>
    <xf numFmtId="0" fontId="62" fillId="33" borderId="12" xfId="64" applyFont="1" applyFill="1" applyBorder="1" applyAlignment="1">
      <alignment horizontal="center" vertical="center" wrapText="1"/>
      <protection/>
    </xf>
    <xf numFmtId="0" fontId="62" fillId="0" borderId="11" xfId="64" applyFont="1" applyFill="1" applyBorder="1" applyAlignment="1">
      <alignment horizontal="center" vertical="center" wrapText="1"/>
      <protection/>
    </xf>
    <xf numFmtId="0" fontId="62" fillId="0" borderId="12"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0" fontId="62" fillId="33" borderId="13" xfId="64" applyFont="1" applyFill="1" applyBorder="1" applyAlignment="1">
      <alignment horizontal="center" vertical="center" wrapText="1"/>
      <protection/>
    </xf>
    <xf numFmtId="0" fontId="62" fillId="0" borderId="10" xfId="64" applyFont="1" applyFill="1" applyBorder="1" applyAlignment="1">
      <alignment horizontal="center" vertical="center" wrapText="1"/>
      <protection/>
    </xf>
    <xf numFmtId="0" fontId="62" fillId="0" borderId="14" xfId="64" applyFont="1" applyFill="1" applyBorder="1" applyAlignment="1">
      <alignment horizontal="center" vertical="center" wrapText="1"/>
      <protection/>
    </xf>
    <xf numFmtId="0" fontId="62" fillId="33" borderId="14" xfId="64"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49" fontId="7" fillId="0" borderId="9" xfId="0" applyNumberFormat="1" applyFont="1" applyFill="1" applyBorder="1" applyAlignment="1">
      <alignment horizontal="left" vertical="center" wrapText="1"/>
    </xf>
    <xf numFmtId="18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64" fillId="0" borderId="15" xfId="64" applyFont="1" applyFill="1" applyBorder="1" applyAlignment="1">
      <alignment horizontal="center" vertical="center" wrapText="1"/>
      <protection/>
    </xf>
    <xf numFmtId="0" fontId="62" fillId="0" borderId="14" xfId="64" applyFont="1" applyFill="1" applyBorder="1" applyAlignment="1">
      <alignment horizontal="center" vertical="center" wrapText="1"/>
      <protection/>
    </xf>
    <xf numFmtId="0" fontId="62" fillId="0" borderId="9" xfId="64" applyFont="1" applyFill="1" applyBorder="1" applyAlignment="1">
      <alignment horizontal="left" vertical="center" wrapText="1"/>
      <protection/>
    </xf>
    <xf numFmtId="181" fontId="7" fillId="0" borderId="9" xfId="0" applyNumberFormat="1" applyFont="1" applyFill="1" applyBorder="1" applyAlignment="1">
      <alignment horizontal="center" vertical="center"/>
    </xf>
    <xf numFmtId="0" fontId="64" fillId="0" borderId="14" xfId="64" applyFont="1" applyFill="1" applyBorder="1" applyAlignment="1">
      <alignment horizontal="center" vertical="center" wrapText="1"/>
      <protection/>
    </xf>
    <xf numFmtId="49" fontId="7" fillId="0" borderId="9" xfId="0" applyNumberFormat="1" applyFont="1" applyFill="1" applyBorder="1" applyAlignment="1">
      <alignment horizontal="center" vertical="center"/>
    </xf>
    <xf numFmtId="0" fontId="62" fillId="0" borderId="9" xfId="64" applyNumberFormat="1" applyFont="1" applyFill="1" applyBorder="1" applyAlignment="1" applyProtection="1">
      <alignment horizontal="center" vertical="center" wrapText="1"/>
      <protection/>
    </xf>
    <xf numFmtId="9" fontId="62" fillId="0" borderId="14" xfId="64" applyNumberFormat="1" applyFont="1" applyFill="1" applyBorder="1" applyAlignment="1">
      <alignment horizontal="center" vertical="center" wrapText="1"/>
      <protection/>
    </xf>
    <xf numFmtId="0" fontId="62" fillId="0" borderId="14" xfId="64" applyNumberFormat="1" applyFont="1" applyFill="1" applyBorder="1" applyAlignment="1">
      <alignment horizontal="center" vertical="center" wrapText="1"/>
      <protection/>
    </xf>
    <xf numFmtId="0" fontId="62" fillId="0" borderId="14" xfId="64"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1" fillId="0" borderId="16" xfId="0" applyNumberFormat="1" applyFont="1" applyFill="1" applyBorder="1" applyAlignment="1">
      <alignment horizontal="center" vertical="center"/>
    </xf>
    <xf numFmtId="0" fontId="64" fillId="0" borderId="17" xfId="64" applyFont="1" applyFill="1" applyBorder="1" applyAlignment="1">
      <alignment horizontal="center" vertical="center" wrapText="1"/>
      <protection/>
    </xf>
    <xf numFmtId="49" fontId="64" fillId="0" borderId="13" xfId="64" applyNumberFormat="1" applyFont="1" applyFill="1" applyBorder="1" applyAlignment="1">
      <alignment horizontal="center" vertical="center" wrapText="1"/>
      <protection/>
    </xf>
    <xf numFmtId="0" fontId="64" fillId="0" borderId="18" xfId="64" applyFont="1" applyFill="1" applyBorder="1" applyAlignment="1">
      <alignment horizontal="center" vertical="center" wrapText="1"/>
      <protection/>
    </xf>
    <xf numFmtId="49" fontId="64" fillId="0" borderId="15" xfId="64"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0" fontId="62" fillId="0" borderId="9" xfId="64" applyFont="1" applyFill="1" applyBorder="1" applyAlignment="1">
      <alignment horizontal="left" vertical="center" wrapText="1"/>
      <protection/>
    </xf>
    <xf numFmtId="0" fontId="1" fillId="0" borderId="0" xfId="0" applyFont="1" applyFill="1" applyAlignment="1">
      <alignment horizontal="right" vertical="center"/>
    </xf>
    <xf numFmtId="0" fontId="2" fillId="0" borderId="0" xfId="64" applyFont="1" applyFill="1" applyAlignment="1">
      <alignment vertical="center"/>
      <protection/>
    </xf>
    <xf numFmtId="0" fontId="62" fillId="0" borderId="9" xfId="64" applyNumberFormat="1" applyFont="1" applyFill="1" applyBorder="1" applyAlignment="1">
      <alignment horizontal="center" vertical="center" wrapText="1"/>
      <protection/>
    </xf>
    <xf numFmtId="49" fontId="62" fillId="0" borderId="9" xfId="64" applyNumberFormat="1" applyFont="1" applyFill="1" applyBorder="1" applyAlignment="1">
      <alignment horizontal="center" vertical="top" wrapText="1"/>
      <protection/>
    </xf>
    <xf numFmtId="0" fontId="65" fillId="0" borderId="9" xfId="64" applyFont="1" applyFill="1" applyBorder="1" applyAlignment="1">
      <alignment horizontal="center" vertical="center" wrapText="1"/>
      <protection/>
    </xf>
    <xf numFmtId="0" fontId="2" fillId="0" borderId="0" xfId="64" applyFont="1" applyAlignment="1">
      <alignment vertical="center" wrapText="1"/>
      <protection/>
    </xf>
    <xf numFmtId="0" fontId="66" fillId="0" borderId="0" xfId="64" applyFont="1" applyFill="1" applyAlignment="1">
      <alignment horizontal="center" vertical="center" wrapText="1"/>
      <protection/>
    </xf>
    <xf numFmtId="0" fontId="67" fillId="0" borderId="0" xfId="64" applyFont="1" applyFill="1" applyAlignment="1">
      <alignment horizontal="center" vertical="center" wrapText="1"/>
      <protection/>
    </xf>
    <xf numFmtId="0" fontId="63"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0" fontId="63" fillId="0" borderId="9" xfId="64" applyFont="1" applyFill="1" applyBorder="1" applyAlignment="1">
      <alignment vertical="center" wrapText="1"/>
      <protection/>
    </xf>
    <xf numFmtId="179" fontId="63" fillId="0" borderId="9" xfId="64" applyNumberFormat="1" applyFont="1" applyFill="1" applyBorder="1" applyAlignment="1">
      <alignment horizontal="center" vertical="center" wrapText="1"/>
      <protection/>
    </xf>
    <xf numFmtId="10" fontId="63" fillId="0" borderId="9" xfId="64" applyNumberFormat="1" applyFont="1" applyFill="1" applyBorder="1" applyAlignment="1">
      <alignment horizontal="right" vertical="center" wrapText="1"/>
      <protection/>
    </xf>
    <xf numFmtId="179" fontId="63" fillId="0" borderId="9" xfId="64" applyNumberFormat="1" applyFont="1" applyFill="1" applyBorder="1" applyAlignment="1">
      <alignment horizontal="right" vertical="center" wrapText="1"/>
      <protection/>
    </xf>
    <xf numFmtId="179" fontId="68" fillId="0" borderId="9" xfId="64" applyNumberFormat="1"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49" fontId="62" fillId="0" borderId="10" xfId="64" applyNumberFormat="1" applyFont="1" applyFill="1" applyBorder="1" applyAlignment="1">
      <alignment horizontal="center" vertical="center" wrapText="1"/>
      <protection/>
    </xf>
    <xf numFmtId="49" fontId="62" fillId="0" borderId="11" xfId="64" applyNumberFormat="1" applyFont="1" applyFill="1" applyBorder="1" applyAlignment="1">
      <alignment horizontal="center" vertical="center" wrapText="1"/>
      <protection/>
    </xf>
    <xf numFmtId="49" fontId="62" fillId="0" borderId="12" xfId="64" applyNumberFormat="1" applyFont="1" applyFill="1" applyBorder="1" applyAlignment="1">
      <alignment horizontal="center" vertical="center" wrapText="1"/>
      <protection/>
    </xf>
    <xf numFmtId="179" fontId="62" fillId="0" borderId="9" xfId="64" applyNumberFormat="1" applyFont="1" applyFill="1" applyBorder="1" applyAlignment="1">
      <alignment horizontal="left" vertical="center" wrapText="1"/>
      <protection/>
    </xf>
    <xf numFmtId="0" fontId="63" fillId="0" borderId="10" xfId="64"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9" fillId="0" borderId="13" xfId="64" applyFont="1" applyFill="1" applyBorder="1" applyAlignment="1">
      <alignment horizontal="center" vertical="center" wrapText="1"/>
      <protection/>
    </xf>
    <xf numFmtId="0" fontId="63" fillId="0" borderId="9" xfId="64" applyFont="1" applyFill="1" applyBorder="1" applyAlignment="1">
      <alignment horizontal="left" vertical="center" wrapText="1"/>
      <protection/>
    </xf>
    <xf numFmtId="0" fontId="69" fillId="0" borderId="9"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9" fillId="0" borderId="15" xfId="64" applyFont="1" applyFill="1" applyBorder="1" applyAlignment="1">
      <alignment horizontal="center" vertical="center" wrapText="1"/>
      <protection/>
    </xf>
    <xf numFmtId="0" fontId="63" fillId="0" borderId="9" xfId="64" applyNumberFormat="1" applyFont="1" applyFill="1" applyBorder="1" applyAlignment="1" applyProtection="1">
      <alignment horizontal="center" vertical="center" wrapText="1"/>
      <protection/>
    </xf>
    <xf numFmtId="0" fontId="63" fillId="0" borderId="14" xfId="64"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7" fillId="0" borderId="0" xfId="0" applyFont="1" applyFill="1" applyAlignment="1">
      <alignment horizontal="right" vertical="center"/>
    </xf>
    <xf numFmtId="0" fontId="63" fillId="0" borderId="9" xfId="64" applyNumberFormat="1" applyFont="1" applyFill="1" applyBorder="1" applyAlignment="1">
      <alignment horizontal="center" vertical="center" wrapText="1"/>
      <protection/>
    </xf>
    <xf numFmtId="0" fontId="63" fillId="0" borderId="14" xfId="64" applyNumberFormat="1" applyFont="1" applyFill="1" applyBorder="1" applyAlignment="1">
      <alignment horizontal="center" vertical="center" wrapText="1"/>
      <protection/>
    </xf>
    <xf numFmtId="0" fontId="1" fillId="0" borderId="16" xfId="0" applyNumberFormat="1" applyFont="1" applyFill="1" applyBorder="1" applyAlignment="1">
      <alignment horizontal="center" vertical="center"/>
    </xf>
    <xf numFmtId="49" fontId="62" fillId="0" borderId="9" xfId="64" applyNumberFormat="1" applyFont="1" applyFill="1" applyBorder="1" applyAlignment="1">
      <alignment horizontal="left" vertical="top" wrapText="1"/>
      <protection/>
    </xf>
    <xf numFmtId="0" fontId="2" fillId="0" borderId="0" xfId="64" applyFont="1" applyFill="1" applyAlignment="1">
      <alignment horizontal="left" vertical="center" wrapText="1"/>
      <protection/>
    </xf>
    <xf numFmtId="49" fontId="63" fillId="0" borderId="10" xfId="64" applyNumberFormat="1" applyFont="1" applyFill="1" applyBorder="1" applyAlignment="1">
      <alignment horizontal="center" vertical="center" wrapText="1"/>
      <protection/>
    </xf>
    <xf numFmtId="49" fontId="63" fillId="0" borderId="11" xfId="64" applyNumberFormat="1" applyFont="1" applyFill="1" applyBorder="1" applyAlignment="1">
      <alignment horizontal="center" vertical="center" wrapText="1"/>
      <protection/>
    </xf>
    <xf numFmtId="49" fontId="63" fillId="0" borderId="12" xfId="64" applyNumberFormat="1" applyFont="1" applyFill="1" applyBorder="1" applyAlignment="1">
      <alignment horizontal="center" vertical="center" wrapText="1"/>
      <protection/>
    </xf>
    <xf numFmtId="0" fontId="7" fillId="0" borderId="9" xfId="64" applyNumberFormat="1" applyFont="1" applyFill="1" applyBorder="1" applyAlignment="1">
      <alignment horizontal="center" vertical="center" wrapText="1"/>
      <protection/>
    </xf>
    <xf numFmtId="0" fontId="8" fillId="0" borderId="16" xfId="0" applyFont="1" applyFill="1" applyBorder="1" applyAlignment="1">
      <alignment horizontal="center" vertical="center"/>
    </xf>
    <xf numFmtId="0" fontId="7" fillId="0" borderId="9" xfId="64" applyNumberFormat="1" applyFont="1" applyFill="1" applyBorder="1" applyAlignment="1" applyProtection="1">
      <alignment horizontal="center" vertical="center" wrapText="1"/>
      <protection/>
    </xf>
    <xf numFmtId="0" fontId="8" fillId="0" borderId="16" xfId="0" applyNumberFormat="1" applyFont="1" applyFill="1" applyBorder="1" applyAlignment="1">
      <alignment horizontal="center" vertical="center"/>
    </xf>
    <xf numFmtId="0" fontId="7" fillId="0" borderId="19" xfId="0" applyFont="1" applyFill="1" applyBorder="1" applyAlignment="1">
      <alignment horizontal="left" vertical="center"/>
    </xf>
    <xf numFmtId="0" fontId="60" fillId="0" borderId="0" xfId="64" applyFont="1" applyFill="1" applyAlignment="1">
      <alignment vertical="center"/>
      <protection/>
    </xf>
    <xf numFmtId="49" fontId="62" fillId="0" borderId="10" xfId="64" applyNumberFormat="1" applyFont="1" applyFill="1" applyBorder="1" applyAlignment="1">
      <alignment horizontal="left" vertical="center" wrapText="1"/>
      <protection/>
    </xf>
    <xf numFmtId="49" fontId="62" fillId="0" borderId="11" xfId="64" applyNumberFormat="1" applyFont="1" applyFill="1" applyBorder="1" applyAlignment="1">
      <alignment horizontal="left" vertical="center" wrapText="1"/>
      <protection/>
    </xf>
    <xf numFmtId="49" fontId="62" fillId="0" borderId="12" xfId="64" applyNumberFormat="1" applyFont="1" applyFill="1" applyBorder="1" applyAlignment="1">
      <alignment horizontal="left" vertical="center" wrapText="1"/>
      <protection/>
    </xf>
    <xf numFmtId="179" fontId="62" fillId="0" borderId="9" xfId="64" applyNumberFormat="1" applyFont="1" applyFill="1" applyBorder="1" applyAlignment="1">
      <alignment vertical="center" wrapText="1"/>
      <protection/>
    </xf>
    <xf numFmtId="0" fontId="62" fillId="33" borderId="14" xfId="64" applyFont="1" applyFill="1" applyBorder="1" applyAlignment="1">
      <alignment horizontal="center" vertical="center" wrapText="1"/>
      <protection/>
    </xf>
    <xf numFmtId="0" fontId="7" fillId="0" borderId="16" xfId="0" applyFont="1" applyFill="1" applyBorder="1" applyAlignment="1">
      <alignment horizontal="center" vertical="center"/>
    </xf>
    <xf numFmtId="0" fontId="7" fillId="0" borderId="16" xfId="0" applyFont="1" applyBorder="1" applyAlignment="1">
      <alignment horizontal="center" vertical="center"/>
    </xf>
    <xf numFmtId="0" fontId="62" fillId="0" borderId="9" xfId="64" applyFont="1" applyBorder="1" applyAlignment="1">
      <alignment horizontal="center" vertical="center" wrapText="1"/>
      <protection/>
    </xf>
    <xf numFmtId="0" fontId="62" fillId="0" borderId="9" xfId="64" applyFont="1" applyBorder="1" applyAlignment="1">
      <alignment horizontal="left" vertical="center" wrapText="1"/>
      <protection/>
    </xf>
    <xf numFmtId="0" fontId="62" fillId="33" borderId="14" xfId="64" applyNumberFormat="1" applyFont="1" applyFill="1" applyBorder="1" applyAlignment="1">
      <alignment horizontal="center" vertical="center" wrapText="1"/>
      <protection/>
    </xf>
    <xf numFmtId="0" fontId="7" fillId="0" borderId="16" xfId="0" applyNumberFormat="1" applyFont="1" applyBorder="1" applyAlignment="1">
      <alignment horizontal="center" vertical="center"/>
    </xf>
    <xf numFmtId="0" fontId="65" fillId="0" borderId="9" xfId="64" applyFont="1" applyBorder="1" applyAlignment="1">
      <alignment horizontal="center" vertical="center" wrapText="1"/>
      <protection/>
    </xf>
    <xf numFmtId="181" fontId="12" fillId="0" borderId="20" xfId="0" applyNumberFormat="1" applyFont="1" applyFill="1" applyBorder="1" applyAlignment="1">
      <alignment horizontal="right" vertical="center"/>
    </xf>
    <xf numFmtId="9" fontId="7" fillId="0" borderId="9" xfId="64" applyNumberFormat="1" applyFont="1" applyFill="1" applyBorder="1" applyAlignment="1">
      <alignment horizontal="center" vertical="center" wrapText="1"/>
      <protection/>
    </xf>
    <xf numFmtId="0" fontId="1" fillId="0" borderId="16" xfId="0" applyFont="1" applyBorder="1" applyAlignment="1">
      <alignment horizontal="center" vertical="center"/>
    </xf>
    <xf numFmtId="49" fontId="64" fillId="0" borderId="9" xfId="64" applyNumberFormat="1" applyFont="1" applyFill="1" applyBorder="1" applyAlignment="1">
      <alignment horizontal="center" vertical="center" wrapText="1"/>
      <protection/>
    </xf>
    <xf numFmtId="0" fontId="2" fillId="0" borderId="0" xfId="64" applyFont="1" applyFill="1" applyAlignment="1">
      <alignment horizontal="center" wrapText="1"/>
      <protection/>
    </xf>
    <xf numFmtId="0" fontId="2" fillId="0" borderId="0" xfId="64" applyFont="1" applyFill="1" applyAlignment="1">
      <alignment horizontal="center" wrapText="1"/>
      <protection/>
    </xf>
    <xf numFmtId="0" fontId="2" fillId="0" borderId="0" xfId="0" applyFont="1" applyFill="1" applyAlignment="1">
      <alignment/>
    </xf>
    <xf numFmtId="0" fontId="7" fillId="0" borderId="0" xfId="0" applyFont="1" applyFill="1" applyAlignment="1">
      <alignment/>
    </xf>
    <xf numFmtId="0" fontId="15" fillId="0" borderId="0" xfId="65" applyFont="1" applyFill="1" applyAlignment="1">
      <alignment horizontal="center"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9" fillId="0" borderId="0" xfId="0" applyFont="1" applyFill="1" applyAlignment="1">
      <alignment horizontal="center" vertical="center"/>
    </xf>
    <xf numFmtId="0" fontId="62"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5"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6" fillId="0" borderId="9"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16" xfId="0" applyFont="1" applyBorder="1" applyAlignment="1">
      <alignment horizontal="center" vertical="center"/>
    </xf>
    <xf numFmtId="49" fontId="10" fillId="0" borderId="24"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14" xfId="0" applyNumberFormat="1" applyFont="1" applyFill="1" applyBorder="1" applyAlignment="1">
      <alignment horizontal="center" vertical="center" wrapText="1"/>
    </xf>
    <xf numFmtId="0" fontId="10" fillId="0" borderId="16" xfId="0" applyFont="1" applyBorder="1" applyAlignment="1">
      <alignment horizontal="left" vertical="center" wrapText="1"/>
    </xf>
    <xf numFmtId="49" fontId="7"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0" fontId="12" fillId="0" borderId="14" xfId="0" applyFont="1" applyFill="1" applyBorder="1" applyAlignment="1">
      <alignment horizontal="center" vertical="center"/>
    </xf>
    <xf numFmtId="49" fontId="12" fillId="0" borderId="13" xfId="65" applyNumberFormat="1" applyFont="1" applyFill="1" applyBorder="1" applyAlignment="1">
      <alignment horizontal="center" vertical="center"/>
      <protection/>
    </xf>
    <xf numFmtId="0" fontId="12" fillId="0" borderId="9" xfId="65" applyFont="1" applyFill="1" applyBorder="1" applyAlignment="1">
      <alignment horizontal="center" vertical="center"/>
      <protection/>
    </xf>
    <xf numFmtId="49" fontId="12" fillId="0" borderId="13"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0" fontId="62" fillId="0" borderId="26" xfId="64" applyNumberFormat="1" applyFont="1" applyFill="1" applyBorder="1" applyAlignment="1" applyProtection="1">
      <alignment horizontal="center" vertical="center" wrapText="1"/>
      <protection/>
    </xf>
    <xf numFmtId="0" fontId="7" fillId="0" borderId="27" xfId="64" applyNumberFormat="1"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49" fontId="7" fillId="0" borderId="9" xfId="66" applyNumberFormat="1" applyFont="1" applyFill="1" applyBorder="1" applyAlignment="1" applyProtection="1">
      <alignment horizontal="center" vertical="center"/>
      <protection/>
    </xf>
    <xf numFmtId="0" fontId="62" fillId="0" borderId="9" xfId="0" applyFont="1" applyFill="1" applyBorder="1" applyAlignment="1">
      <alignment horizontal="center" vertical="center" wrapText="1"/>
    </xf>
    <xf numFmtId="49" fontId="3" fillId="0" borderId="9" xfId="66" applyNumberFormat="1" applyFont="1" applyFill="1" applyBorder="1" applyAlignment="1" applyProtection="1">
      <alignment horizontal="center" vertical="center"/>
      <protection/>
    </xf>
    <xf numFmtId="49" fontId="64" fillId="0" borderId="17" xfId="64" applyNumberFormat="1" applyFont="1" applyFill="1" applyBorder="1" applyAlignment="1">
      <alignment horizontal="center" vertical="center" wrapText="1"/>
      <protection/>
    </xf>
    <xf numFmtId="0" fontId="62" fillId="0" borderId="28" xfId="64" applyFont="1" applyFill="1" applyBorder="1" applyAlignment="1">
      <alignment horizontal="left" vertical="center" wrapText="1"/>
      <protection/>
    </xf>
    <xf numFmtId="49" fontId="64" fillId="0" borderId="18" xfId="64" applyNumberFormat="1"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0" xfId="64" applyFont="1" applyAlignment="1">
      <alignment horizontal="left" vertical="center" wrapText="1"/>
      <protection/>
    </xf>
    <xf numFmtId="0" fontId="64" fillId="0" borderId="0" xfId="64" applyFont="1" applyAlignment="1">
      <alignment horizontal="center" vertical="center" wrapText="1"/>
      <protection/>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9" fontId="12" fillId="0" borderId="11" xfId="65" applyNumberFormat="1" applyFont="1" applyFill="1" applyBorder="1" applyAlignment="1">
      <alignment horizontal="center" vertical="center" wrapText="1"/>
      <protection/>
    </xf>
    <xf numFmtId="49" fontId="12" fillId="0" borderId="12" xfId="65" applyNumberFormat="1" applyFont="1" applyFill="1" applyBorder="1" applyAlignment="1">
      <alignment horizontal="center" vertical="center" wrapText="1"/>
      <protection/>
    </xf>
    <xf numFmtId="0" fontId="67" fillId="0" borderId="12" xfId="0" applyFont="1" applyFill="1" applyBorder="1" applyAlignment="1">
      <alignment horizontal="center" vertical="center" wrapText="1"/>
    </xf>
    <xf numFmtId="0" fontId="70" fillId="0" borderId="0" xfId="64" applyFont="1" applyAlignment="1">
      <alignment horizontal="center" vertical="center" wrapText="1"/>
      <protection/>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10" fillId="0" borderId="9" xfId="0" applyFont="1" applyFill="1" applyBorder="1" applyAlignment="1">
      <alignment vertical="center" wrapText="1"/>
    </xf>
    <xf numFmtId="49" fontId="10" fillId="0" borderId="9" xfId="15" applyNumberFormat="1" applyFont="1" applyFill="1" applyBorder="1" applyAlignment="1">
      <alignment vertical="center" wrapText="1"/>
      <protection/>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6" fillId="0" borderId="0" xfId="0" applyFont="1" applyFill="1" applyAlignment="1">
      <alignment horizontal="left" vertical="center"/>
    </xf>
    <xf numFmtId="0" fontId="18" fillId="0" borderId="0" xfId="0" applyFont="1" applyFill="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8" fillId="0" borderId="0" xfId="0" applyFont="1" applyAlignment="1">
      <alignmen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9" xfId="0" applyFont="1" applyFill="1" applyBorder="1" applyAlignment="1">
      <alignment horizontal="left" vertical="center" shrinkToFit="1"/>
    </xf>
    <xf numFmtId="0" fontId="2" fillId="0" borderId="0"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7" fillId="0" borderId="9" xfId="0" applyFont="1" applyBorder="1" applyAlignment="1">
      <alignment horizontal="justify"/>
    </xf>
    <xf numFmtId="4" fontId="1" fillId="0" borderId="9" xfId="0" applyNumberFormat="1" applyFont="1" applyFill="1" applyBorder="1" applyAlignment="1">
      <alignment horizontal="right" vertical="center" shrinkToFit="1"/>
    </xf>
    <xf numFmtId="0" fontId="7" fillId="0" borderId="0" xfId="0" applyFont="1" applyFill="1" applyAlignment="1">
      <alignment horizontal="left" vertical="top" wrapText="1"/>
    </xf>
    <xf numFmtId="181" fontId="0" fillId="0" borderId="0" xfId="0" applyNumberFormat="1" applyAlignment="1">
      <alignment/>
    </xf>
    <xf numFmtId="0" fontId="8" fillId="0" borderId="0" xfId="0" applyFont="1" applyFill="1" applyBorder="1" applyAlignment="1">
      <alignment horizontal="right"/>
    </xf>
    <xf numFmtId="0" fontId="12" fillId="0" borderId="9" xfId="0" applyFont="1" applyFill="1" applyBorder="1" applyAlignment="1">
      <alignment/>
    </xf>
    <xf numFmtId="182" fontId="38" fillId="0" borderId="9" xfId="0" applyNumberFormat="1" applyFont="1" applyFill="1" applyBorder="1" applyAlignment="1">
      <alignment/>
    </xf>
    <xf numFmtId="0" fontId="18"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xf>
    <xf numFmtId="0" fontId="2" fillId="34" borderId="20"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6" xfId="0" applyFont="1" applyFill="1" applyBorder="1" applyAlignment="1">
      <alignment horizontal="center" vertical="center"/>
    </xf>
    <xf numFmtId="0" fontId="19" fillId="34" borderId="31"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4" borderId="31" xfId="0" applyFont="1" applyFill="1" applyBorder="1" applyAlignment="1">
      <alignment horizontal="left" vertical="center" shrinkToFit="1"/>
    </xf>
    <xf numFmtId="0" fontId="2" fillId="0" borderId="16" xfId="0" applyFont="1" applyBorder="1" applyAlignment="1">
      <alignment horizontal="right" vertical="center"/>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15" fillId="0" borderId="0" xfId="0" applyFont="1" applyAlignment="1">
      <alignment/>
    </xf>
    <xf numFmtId="0" fontId="2" fillId="34" borderId="20" xfId="0" applyFont="1" applyFill="1" applyBorder="1" applyAlignment="1">
      <alignment horizontal="center" vertical="center" wrapText="1" shrinkToFit="1"/>
    </xf>
    <xf numFmtId="0" fontId="2" fillId="34" borderId="3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31" xfId="0" applyFont="1" applyBorder="1" applyAlignment="1">
      <alignment horizontal="left" vertical="center" shrinkToFit="1"/>
    </xf>
    <xf numFmtId="0" fontId="2" fillId="0" borderId="16" xfId="0" applyFont="1" applyBorder="1" applyAlignment="1">
      <alignment horizontal="left" vertical="center" shrinkToFit="1"/>
    </xf>
    <xf numFmtId="0" fontId="15" fillId="0" borderId="0" xfId="0" applyFont="1" applyAlignment="1">
      <alignment horizontal="right"/>
    </xf>
    <xf numFmtId="0" fontId="2" fillId="34" borderId="31" xfId="0" applyFont="1" applyFill="1" applyBorder="1" applyAlignment="1">
      <alignment horizontal="left" vertical="center"/>
    </xf>
    <xf numFmtId="0" fontId="2" fillId="34" borderId="16" xfId="0" applyFont="1" applyFill="1" applyBorder="1" applyAlignment="1">
      <alignment horizontal="left" vertical="center"/>
    </xf>
    <xf numFmtId="0" fontId="2" fillId="0" borderId="31" xfId="0" applyFont="1" applyBorder="1" applyAlignment="1">
      <alignment horizontal="left" vertical="center"/>
    </xf>
    <xf numFmtId="0" fontId="2" fillId="0" borderId="16" xfId="0" applyFont="1" applyBorder="1" applyAlignment="1">
      <alignment horizontal="left" vertical="center"/>
    </xf>
    <xf numFmtId="0" fontId="2" fillId="34" borderId="16" xfId="0" applyFont="1" applyFill="1" applyBorder="1" applyAlignment="1">
      <alignment horizontal="left" vertical="center" shrinkToFit="1"/>
    </xf>
    <xf numFmtId="2" fontId="2" fillId="0" borderId="16" xfId="0" applyNumberFormat="1" applyFont="1" applyBorder="1" applyAlignment="1">
      <alignment horizontal="right" vertical="center" shrinkToFit="1"/>
    </xf>
    <xf numFmtId="0" fontId="2" fillId="34" borderId="31" xfId="0" applyFont="1" applyFill="1" applyBorder="1" applyAlignment="1">
      <alignment horizontal="center" vertical="center" shrinkToFit="1"/>
    </xf>
    <xf numFmtId="0" fontId="2" fillId="34" borderId="3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0"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64" fillId="0" borderId="9" xfId="64" applyFont="1" applyFill="1" applyBorder="1" applyAlignment="1" quotePrefix="1">
      <alignment horizontal="center" vertical="center" wrapText="1"/>
      <protection/>
    </xf>
  </cellXfs>
  <cellStyles count="53">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17</xdr:row>
      <xdr:rowOff>142875</xdr:rowOff>
    </xdr:from>
    <xdr:to>
      <xdr:col>12</xdr:col>
      <xdr:colOff>685800</xdr:colOff>
      <xdr:row>21</xdr:row>
      <xdr:rowOff>47625</xdr:rowOff>
    </xdr:to>
    <xdr:sp>
      <xdr:nvSpPr>
        <xdr:cNvPr id="1" name="TextBox 36"/>
        <xdr:cNvSpPr txBox="1">
          <a:spLocks noChangeArrowheads="1"/>
        </xdr:cNvSpPr>
      </xdr:nvSpPr>
      <xdr:spPr>
        <a:xfrm>
          <a:off x="4200525" y="4229100"/>
          <a:ext cx="837247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本部门2022年度无政府性基金预算财政拨款收入，《政府性基金预算财政拨款收入支出决算表(公开08表)》为空表，故此表无数据。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17</xdr:row>
      <xdr:rowOff>123825</xdr:rowOff>
    </xdr:from>
    <xdr:to>
      <xdr:col>10</xdr:col>
      <xdr:colOff>1009650</xdr:colOff>
      <xdr:row>21</xdr:row>
      <xdr:rowOff>28575</xdr:rowOff>
    </xdr:to>
    <xdr:sp>
      <xdr:nvSpPr>
        <xdr:cNvPr id="1" name="TextBox 36"/>
        <xdr:cNvSpPr txBox="1">
          <a:spLocks noChangeArrowheads="1"/>
        </xdr:cNvSpPr>
      </xdr:nvSpPr>
      <xdr:spPr>
        <a:xfrm>
          <a:off x="666750" y="4210050"/>
          <a:ext cx="100203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本部门2022年度无国有资本经营预算财政拨款收入，《国有资本经营预算财政拨款收入支出决算表(公开09表)》为空表，故此表无数据。</a:t>
          </a:r>
          <a:r>
            <a:rPr lang="en-US" cap="none" sz="1100" b="0" i="0" u="none" baseline="0">
              <a:solidFill>
                <a:srgbClr val="000000"/>
              </a:solidFill>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104775</xdr:rowOff>
    </xdr:from>
    <xdr:to>
      <xdr:col>5</xdr:col>
      <xdr:colOff>19050</xdr:colOff>
      <xdr:row>38</xdr:row>
      <xdr:rowOff>57150</xdr:rowOff>
    </xdr:to>
    <xdr:sp>
      <xdr:nvSpPr>
        <xdr:cNvPr id="1" name="TextBox 36"/>
        <xdr:cNvSpPr txBox="1">
          <a:spLocks noChangeArrowheads="1"/>
        </xdr:cNvSpPr>
      </xdr:nvSpPr>
      <xdr:spPr>
        <a:xfrm>
          <a:off x="47625" y="7172325"/>
          <a:ext cx="68580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宋体"/>
              <a:ea typeface="宋体"/>
              <a:cs typeface="宋体"/>
            </a:rPr>
            <a:t>本部门2022年度无“三公”经费支出，《“三公”经费、行政参公单位机关运行经费情况表(公开10表）》为空表，故此表无数据。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O21" sqref="O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3" t="s">
        <v>0</v>
      </c>
      <c r="C1" s="233" t="s">
        <v>0</v>
      </c>
    </row>
    <row r="2" ht="14.25">
      <c r="F2" s="255" t="s">
        <v>1</v>
      </c>
    </row>
    <row r="3" spans="1:6" ht="14.25">
      <c r="A3" s="247" t="s">
        <v>2</v>
      </c>
      <c r="F3" s="255" t="s">
        <v>3</v>
      </c>
    </row>
    <row r="4" spans="1:6" ht="19.5" customHeight="1">
      <c r="A4" s="265" t="s">
        <v>4</v>
      </c>
      <c r="B4" s="266" t="s">
        <v>5</v>
      </c>
      <c r="C4" s="266" t="s">
        <v>5</v>
      </c>
      <c r="D4" s="266" t="s">
        <v>6</v>
      </c>
      <c r="E4" s="266" t="s">
        <v>5</v>
      </c>
      <c r="F4" s="266" t="s">
        <v>5</v>
      </c>
    </row>
    <row r="5" spans="1:6" ht="19.5" customHeight="1">
      <c r="A5" s="262" t="s">
        <v>7</v>
      </c>
      <c r="B5" s="241" t="s">
        <v>8</v>
      </c>
      <c r="C5" s="241" t="s">
        <v>9</v>
      </c>
      <c r="D5" s="241" t="s">
        <v>10</v>
      </c>
      <c r="E5" s="241" t="s">
        <v>8</v>
      </c>
      <c r="F5" s="241" t="s">
        <v>9</v>
      </c>
    </row>
    <row r="6" spans="1:6" ht="19.5" customHeight="1">
      <c r="A6" s="262" t="s">
        <v>11</v>
      </c>
      <c r="B6" s="241" t="s">
        <v>5</v>
      </c>
      <c r="C6" s="241" t="s">
        <v>12</v>
      </c>
      <c r="D6" s="241" t="s">
        <v>11</v>
      </c>
      <c r="E6" s="241" t="s">
        <v>5</v>
      </c>
      <c r="F6" s="241" t="s">
        <v>13</v>
      </c>
    </row>
    <row r="7" spans="1:6" ht="19.5" customHeight="1">
      <c r="A7" s="243" t="s">
        <v>14</v>
      </c>
      <c r="B7" s="241" t="s">
        <v>12</v>
      </c>
      <c r="C7" s="261">
        <v>7979565.12</v>
      </c>
      <c r="D7" s="260" t="s">
        <v>15</v>
      </c>
      <c r="E7" s="241" t="s">
        <v>16</v>
      </c>
      <c r="F7" s="252" t="s">
        <v>5</v>
      </c>
    </row>
    <row r="8" spans="1:6" ht="19.5" customHeight="1">
      <c r="A8" s="243" t="s">
        <v>17</v>
      </c>
      <c r="B8" s="241" t="s">
        <v>13</v>
      </c>
      <c r="C8" s="252" t="s">
        <v>5</v>
      </c>
      <c r="D8" s="260" t="s">
        <v>18</v>
      </c>
      <c r="E8" s="241" t="s">
        <v>19</v>
      </c>
      <c r="F8" s="252" t="s">
        <v>5</v>
      </c>
    </row>
    <row r="9" spans="1:6" ht="19.5" customHeight="1">
      <c r="A9" s="243" t="s">
        <v>20</v>
      </c>
      <c r="B9" s="241" t="s">
        <v>21</v>
      </c>
      <c r="C9" s="252" t="s">
        <v>5</v>
      </c>
      <c r="D9" s="260" t="s">
        <v>22</v>
      </c>
      <c r="E9" s="241" t="s">
        <v>23</v>
      </c>
      <c r="F9" s="252" t="s">
        <v>5</v>
      </c>
    </row>
    <row r="10" spans="1:6" ht="19.5" customHeight="1">
      <c r="A10" s="243" t="s">
        <v>24</v>
      </c>
      <c r="B10" s="241" t="s">
        <v>25</v>
      </c>
      <c r="C10" s="252" t="s">
        <v>5</v>
      </c>
      <c r="D10" s="260" t="s">
        <v>26</v>
      </c>
      <c r="E10" s="241" t="s">
        <v>27</v>
      </c>
      <c r="F10" s="252" t="s">
        <v>5</v>
      </c>
    </row>
    <row r="11" spans="1:6" ht="19.5" customHeight="1">
      <c r="A11" s="243" t="s">
        <v>28</v>
      </c>
      <c r="B11" s="241" t="s">
        <v>29</v>
      </c>
      <c r="C11" s="252" t="s">
        <v>5</v>
      </c>
      <c r="D11" s="260" t="s">
        <v>30</v>
      </c>
      <c r="E11" s="241" t="s">
        <v>31</v>
      </c>
      <c r="F11" s="261">
        <v>6464573.82</v>
      </c>
    </row>
    <row r="12" spans="1:6" ht="19.5" customHeight="1">
      <c r="A12" s="243" t="s">
        <v>32</v>
      </c>
      <c r="B12" s="241" t="s">
        <v>33</v>
      </c>
      <c r="C12" s="252" t="s">
        <v>5</v>
      </c>
      <c r="D12" s="260" t="s">
        <v>34</v>
      </c>
      <c r="E12" s="241" t="s">
        <v>35</v>
      </c>
      <c r="F12" s="252" t="s">
        <v>5</v>
      </c>
    </row>
    <row r="13" spans="1:6" ht="19.5" customHeight="1">
      <c r="A13" s="243" t="s">
        <v>36</v>
      </c>
      <c r="B13" s="241" t="s">
        <v>37</v>
      </c>
      <c r="C13" s="252" t="s">
        <v>5</v>
      </c>
      <c r="D13" s="260" t="s">
        <v>38</v>
      </c>
      <c r="E13" s="241" t="s">
        <v>39</v>
      </c>
      <c r="F13" s="252" t="s">
        <v>5</v>
      </c>
    </row>
    <row r="14" spans="1:6" ht="19.5" customHeight="1">
      <c r="A14" s="256" t="s">
        <v>40</v>
      </c>
      <c r="B14" s="241" t="s">
        <v>41</v>
      </c>
      <c r="C14" s="261">
        <v>7844.94</v>
      </c>
      <c r="D14" s="260" t="s">
        <v>42</v>
      </c>
      <c r="E14" s="241" t="s">
        <v>43</v>
      </c>
      <c r="F14" s="261">
        <v>1001379.4</v>
      </c>
    </row>
    <row r="15" spans="1:6" ht="19.5" customHeight="1">
      <c r="A15" s="243" t="s">
        <v>5</v>
      </c>
      <c r="B15" s="241" t="s">
        <v>44</v>
      </c>
      <c r="C15" s="252" t="s">
        <v>5</v>
      </c>
      <c r="D15" s="260" t="s">
        <v>45</v>
      </c>
      <c r="E15" s="241" t="s">
        <v>46</v>
      </c>
      <c r="F15" s="261">
        <v>358557.8</v>
      </c>
    </row>
    <row r="16" spans="1:6" ht="19.5" customHeight="1">
      <c r="A16" s="243" t="s">
        <v>5</v>
      </c>
      <c r="B16" s="241" t="s">
        <v>47</v>
      </c>
      <c r="C16" s="252" t="s">
        <v>5</v>
      </c>
      <c r="D16" s="260" t="s">
        <v>48</v>
      </c>
      <c r="E16" s="241" t="s">
        <v>49</v>
      </c>
      <c r="F16" s="252" t="s">
        <v>5</v>
      </c>
    </row>
    <row r="17" spans="1:6" ht="19.5" customHeight="1">
      <c r="A17" s="243" t="s">
        <v>5</v>
      </c>
      <c r="B17" s="241" t="s">
        <v>50</v>
      </c>
      <c r="C17" s="252" t="s">
        <v>5</v>
      </c>
      <c r="D17" s="260" t="s">
        <v>51</v>
      </c>
      <c r="E17" s="241" t="s">
        <v>52</v>
      </c>
      <c r="F17" s="252" t="s">
        <v>5</v>
      </c>
    </row>
    <row r="18" spans="1:6" ht="19.5" customHeight="1">
      <c r="A18" s="243" t="s">
        <v>5</v>
      </c>
      <c r="B18" s="241" t="s">
        <v>53</v>
      </c>
      <c r="C18" s="252" t="s">
        <v>5</v>
      </c>
      <c r="D18" s="260" t="s">
        <v>54</v>
      </c>
      <c r="E18" s="241" t="s">
        <v>55</v>
      </c>
      <c r="F18" s="252" t="s">
        <v>5</v>
      </c>
    </row>
    <row r="19" spans="1:6" ht="19.5" customHeight="1">
      <c r="A19" s="243" t="s">
        <v>5</v>
      </c>
      <c r="B19" s="241" t="s">
        <v>56</v>
      </c>
      <c r="C19" s="252" t="s">
        <v>5</v>
      </c>
      <c r="D19" s="260" t="s">
        <v>57</v>
      </c>
      <c r="E19" s="241" t="s">
        <v>58</v>
      </c>
      <c r="F19" s="252" t="s">
        <v>5</v>
      </c>
    </row>
    <row r="20" spans="1:6" ht="19.5" customHeight="1">
      <c r="A20" s="243" t="s">
        <v>5</v>
      </c>
      <c r="B20" s="241" t="s">
        <v>59</v>
      </c>
      <c r="C20" s="252" t="s">
        <v>5</v>
      </c>
      <c r="D20" s="260" t="s">
        <v>60</v>
      </c>
      <c r="E20" s="241" t="s">
        <v>61</v>
      </c>
      <c r="F20" s="252" t="s">
        <v>5</v>
      </c>
    </row>
    <row r="21" spans="1:6" ht="19.5" customHeight="1">
      <c r="A21" s="243" t="s">
        <v>5</v>
      </c>
      <c r="B21" s="241" t="s">
        <v>62</v>
      </c>
      <c r="C21" s="252" t="s">
        <v>5</v>
      </c>
      <c r="D21" s="260" t="s">
        <v>63</v>
      </c>
      <c r="E21" s="241" t="s">
        <v>64</v>
      </c>
      <c r="F21" s="252" t="s">
        <v>5</v>
      </c>
    </row>
    <row r="22" spans="1:6" ht="19.5" customHeight="1">
      <c r="A22" s="243" t="s">
        <v>5</v>
      </c>
      <c r="B22" s="241" t="s">
        <v>65</v>
      </c>
      <c r="C22" s="252" t="s">
        <v>5</v>
      </c>
      <c r="D22" s="260" t="s">
        <v>66</v>
      </c>
      <c r="E22" s="241" t="s">
        <v>67</v>
      </c>
      <c r="F22" s="252" t="s">
        <v>5</v>
      </c>
    </row>
    <row r="23" spans="1:6" ht="19.5" customHeight="1">
      <c r="A23" s="243" t="s">
        <v>5</v>
      </c>
      <c r="B23" s="241" t="s">
        <v>68</v>
      </c>
      <c r="C23" s="252" t="s">
        <v>5</v>
      </c>
      <c r="D23" s="260" t="s">
        <v>69</v>
      </c>
      <c r="E23" s="241" t="s">
        <v>70</v>
      </c>
      <c r="F23" s="252" t="s">
        <v>5</v>
      </c>
    </row>
    <row r="24" spans="1:6" ht="19.5" customHeight="1">
      <c r="A24" s="243" t="s">
        <v>5</v>
      </c>
      <c r="B24" s="241" t="s">
        <v>71</v>
      </c>
      <c r="C24" s="252" t="s">
        <v>5</v>
      </c>
      <c r="D24" s="260" t="s">
        <v>72</v>
      </c>
      <c r="E24" s="241" t="s">
        <v>73</v>
      </c>
      <c r="F24" s="252" t="s">
        <v>5</v>
      </c>
    </row>
    <row r="25" spans="1:6" ht="19.5" customHeight="1">
      <c r="A25" s="243" t="s">
        <v>5</v>
      </c>
      <c r="B25" s="241" t="s">
        <v>74</v>
      </c>
      <c r="C25" s="252" t="s">
        <v>5</v>
      </c>
      <c r="D25" s="260" t="s">
        <v>75</v>
      </c>
      <c r="E25" s="241" t="s">
        <v>76</v>
      </c>
      <c r="F25" s="261">
        <v>428243</v>
      </c>
    </row>
    <row r="26" spans="1:6" ht="19.5" customHeight="1">
      <c r="A26" s="243" t="s">
        <v>5</v>
      </c>
      <c r="B26" s="241" t="s">
        <v>77</v>
      </c>
      <c r="C26" s="252" t="s">
        <v>5</v>
      </c>
      <c r="D26" s="260" t="s">
        <v>78</v>
      </c>
      <c r="E26" s="241" t="s">
        <v>79</v>
      </c>
      <c r="F26" s="252" t="s">
        <v>5</v>
      </c>
    </row>
    <row r="27" spans="1:6" ht="19.5" customHeight="1">
      <c r="A27" s="243" t="s">
        <v>5</v>
      </c>
      <c r="B27" s="241" t="s">
        <v>80</v>
      </c>
      <c r="C27" s="252" t="s">
        <v>5</v>
      </c>
      <c r="D27" s="260" t="s">
        <v>81</v>
      </c>
      <c r="E27" s="241" t="s">
        <v>82</v>
      </c>
      <c r="F27" s="252" t="s">
        <v>5</v>
      </c>
    </row>
    <row r="28" spans="1:6" ht="19.5" customHeight="1">
      <c r="A28" s="243" t="s">
        <v>5</v>
      </c>
      <c r="B28" s="241" t="s">
        <v>83</v>
      </c>
      <c r="C28" s="252" t="s">
        <v>5</v>
      </c>
      <c r="D28" s="260" t="s">
        <v>84</v>
      </c>
      <c r="E28" s="241" t="s">
        <v>85</v>
      </c>
      <c r="F28" s="252" t="s">
        <v>5</v>
      </c>
    </row>
    <row r="29" spans="1:6" ht="19.5" customHeight="1">
      <c r="A29" s="243" t="s">
        <v>5</v>
      </c>
      <c r="B29" s="241" t="s">
        <v>86</v>
      </c>
      <c r="C29" s="252" t="s">
        <v>5</v>
      </c>
      <c r="D29" s="260" t="s">
        <v>87</v>
      </c>
      <c r="E29" s="241" t="s">
        <v>88</v>
      </c>
      <c r="F29" s="252" t="s">
        <v>5</v>
      </c>
    </row>
    <row r="30" spans="1:6" ht="19.5" customHeight="1">
      <c r="A30" s="262" t="s">
        <v>5</v>
      </c>
      <c r="B30" s="241" t="s">
        <v>89</v>
      </c>
      <c r="C30" s="252" t="s">
        <v>5</v>
      </c>
      <c r="D30" s="260" t="s">
        <v>90</v>
      </c>
      <c r="E30" s="241" t="s">
        <v>91</v>
      </c>
      <c r="F30" s="252" t="s">
        <v>5</v>
      </c>
    </row>
    <row r="31" spans="1:6" ht="19.5" customHeight="1">
      <c r="A31" s="262" t="s">
        <v>5</v>
      </c>
      <c r="B31" s="241" t="s">
        <v>92</v>
      </c>
      <c r="C31" s="252" t="s">
        <v>5</v>
      </c>
      <c r="D31" s="260" t="s">
        <v>93</v>
      </c>
      <c r="E31" s="241" t="s">
        <v>94</v>
      </c>
      <c r="F31" s="252" t="s">
        <v>5</v>
      </c>
    </row>
    <row r="32" spans="1:6" ht="19.5" customHeight="1">
      <c r="A32" s="262" t="s">
        <v>5</v>
      </c>
      <c r="B32" s="241" t="s">
        <v>95</v>
      </c>
      <c r="C32" s="252" t="s">
        <v>5</v>
      </c>
      <c r="D32" s="260" t="s">
        <v>96</v>
      </c>
      <c r="E32" s="241" t="s">
        <v>97</v>
      </c>
      <c r="F32" s="252" t="s">
        <v>5</v>
      </c>
    </row>
    <row r="33" spans="1:6" ht="19.5" customHeight="1">
      <c r="A33" s="262" t="s">
        <v>98</v>
      </c>
      <c r="B33" s="241" t="s">
        <v>99</v>
      </c>
      <c r="C33" s="261">
        <v>7987410.06</v>
      </c>
      <c r="D33" s="241" t="s">
        <v>100</v>
      </c>
      <c r="E33" s="241" t="s">
        <v>101</v>
      </c>
      <c r="F33" s="261">
        <v>8252754.02</v>
      </c>
    </row>
    <row r="34" spans="1:6" ht="19.5" customHeight="1">
      <c r="A34" s="262" t="s">
        <v>102</v>
      </c>
      <c r="B34" s="241" t="s">
        <v>103</v>
      </c>
      <c r="C34" s="252" t="s">
        <v>5</v>
      </c>
      <c r="D34" s="260" t="s">
        <v>104</v>
      </c>
      <c r="E34" s="241" t="s">
        <v>105</v>
      </c>
      <c r="F34" s="252" t="s">
        <v>5</v>
      </c>
    </row>
    <row r="35" spans="1:6" ht="19.5" customHeight="1">
      <c r="A35" s="262" t="s">
        <v>106</v>
      </c>
      <c r="B35" s="241" t="s">
        <v>107</v>
      </c>
      <c r="C35" s="261">
        <v>329306.52</v>
      </c>
      <c r="D35" s="260" t="s">
        <v>108</v>
      </c>
      <c r="E35" s="241" t="s">
        <v>109</v>
      </c>
      <c r="F35" s="261">
        <v>63962.56</v>
      </c>
    </row>
    <row r="36" spans="1:6" ht="19.5" customHeight="1">
      <c r="A36" s="262" t="s">
        <v>110</v>
      </c>
      <c r="B36" s="241" t="s">
        <v>111</v>
      </c>
      <c r="C36" s="261">
        <v>8316716.58</v>
      </c>
      <c r="D36" s="241" t="s">
        <v>110</v>
      </c>
      <c r="E36" s="241" t="s">
        <v>112</v>
      </c>
      <c r="F36" s="261">
        <v>8316716.58</v>
      </c>
    </row>
    <row r="37" spans="1:6" ht="19.5" customHeight="1">
      <c r="A37" s="258" t="s">
        <v>113</v>
      </c>
      <c r="B37" s="259" t="s">
        <v>5</v>
      </c>
      <c r="C37" s="259" t="s">
        <v>5</v>
      </c>
      <c r="D37" s="259" t="s">
        <v>5</v>
      </c>
      <c r="E37" s="259" t="s">
        <v>5</v>
      </c>
      <c r="F37" s="25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6">
      <selection activeCell="F42" sqref="F4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33" t="s">
        <v>448</v>
      </c>
      <c r="B1" s="233" t="s">
        <v>448</v>
      </c>
    </row>
    <row r="2" ht="12.75">
      <c r="E2" s="234" t="s">
        <v>449</v>
      </c>
    </row>
    <row r="3" spans="1:5" ht="12.75">
      <c r="A3" s="218" t="s">
        <v>401</v>
      </c>
      <c r="B3" s="235" t="s">
        <v>450</v>
      </c>
      <c r="E3" s="234" t="s">
        <v>3</v>
      </c>
    </row>
    <row r="4" spans="1:5" ht="15" customHeight="1">
      <c r="A4" s="236" t="s">
        <v>451</v>
      </c>
      <c r="B4" s="237" t="s">
        <v>8</v>
      </c>
      <c r="C4" s="237" t="s">
        <v>452</v>
      </c>
      <c r="D4" s="237" t="s">
        <v>453</v>
      </c>
      <c r="E4" s="237" t="s">
        <v>454</v>
      </c>
    </row>
    <row r="5" spans="1:5" ht="15" customHeight="1">
      <c r="A5" s="238" t="s">
        <v>455</v>
      </c>
      <c r="B5" s="239" t="s">
        <v>5</v>
      </c>
      <c r="C5" s="239" t="s">
        <v>12</v>
      </c>
      <c r="D5" s="239" t="s">
        <v>13</v>
      </c>
      <c r="E5" s="239" t="s">
        <v>21</v>
      </c>
    </row>
    <row r="6" spans="1:5" ht="15" customHeight="1">
      <c r="A6" s="240" t="s">
        <v>456</v>
      </c>
      <c r="B6" s="241" t="s">
        <v>12</v>
      </c>
      <c r="C6" s="242" t="s">
        <v>457</v>
      </c>
      <c r="D6" s="242" t="s">
        <v>457</v>
      </c>
      <c r="E6" s="242" t="s">
        <v>457</v>
      </c>
    </row>
    <row r="7" spans="1:5" ht="15" customHeight="1">
      <c r="A7" s="243" t="s">
        <v>458</v>
      </c>
      <c r="B7" s="241" t="s">
        <v>13</v>
      </c>
      <c r="C7" s="244" t="s">
        <v>5</v>
      </c>
      <c r="D7" s="244" t="s">
        <v>5</v>
      </c>
      <c r="E7" s="244" t="s">
        <v>5</v>
      </c>
    </row>
    <row r="8" spans="1:5" ht="15" customHeight="1">
      <c r="A8" s="243" t="s">
        <v>459</v>
      </c>
      <c r="B8" s="241" t="s">
        <v>21</v>
      </c>
      <c r="C8" s="244" t="s">
        <v>5</v>
      </c>
      <c r="D8" s="244" t="s">
        <v>5</v>
      </c>
      <c r="E8" s="244" t="s">
        <v>5</v>
      </c>
    </row>
    <row r="9" spans="1:5" ht="15" customHeight="1">
      <c r="A9" s="243" t="s">
        <v>460</v>
      </c>
      <c r="B9" s="241" t="s">
        <v>25</v>
      </c>
      <c r="C9" s="244" t="s">
        <v>5</v>
      </c>
      <c r="D9" s="244" t="s">
        <v>5</v>
      </c>
      <c r="E9" s="244" t="s">
        <v>5</v>
      </c>
    </row>
    <row r="10" spans="1:5" ht="15" customHeight="1">
      <c r="A10" s="243" t="s">
        <v>461</v>
      </c>
      <c r="B10" s="241" t="s">
        <v>29</v>
      </c>
      <c r="C10" s="244" t="s">
        <v>5</v>
      </c>
      <c r="D10" s="244" t="s">
        <v>5</v>
      </c>
      <c r="E10" s="244" t="s">
        <v>5</v>
      </c>
    </row>
    <row r="11" spans="1:5" ht="15" customHeight="1">
      <c r="A11" s="243" t="s">
        <v>462</v>
      </c>
      <c r="B11" s="241" t="s">
        <v>33</v>
      </c>
      <c r="C11" s="244" t="s">
        <v>5</v>
      </c>
      <c r="D11" s="244" t="s">
        <v>5</v>
      </c>
      <c r="E11" s="244" t="s">
        <v>5</v>
      </c>
    </row>
    <row r="12" spans="1:5" ht="15" customHeight="1">
      <c r="A12" s="243" t="s">
        <v>463</v>
      </c>
      <c r="B12" s="241" t="s">
        <v>37</v>
      </c>
      <c r="C12" s="244" t="s">
        <v>5</v>
      </c>
      <c r="D12" s="244" t="s">
        <v>5</v>
      </c>
      <c r="E12" s="244" t="s">
        <v>5</v>
      </c>
    </row>
    <row r="13" spans="1:5" ht="15" customHeight="1">
      <c r="A13" s="243" t="s">
        <v>464</v>
      </c>
      <c r="B13" s="241" t="s">
        <v>41</v>
      </c>
      <c r="C13" s="242" t="s">
        <v>457</v>
      </c>
      <c r="D13" s="242" t="s">
        <v>457</v>
      </c>
      <c r="E13" s="244" t="s">
        <v>5</v>
      </c>
    </row>
    <row r="14" spans="1:5" ht="15" customHeight="1">
      <c r="A14" s="243" t="s">
        <v>465</v>
      </c>
      <c r="B14" s="241" t="s">
        <v>44</v>
      </c>
      <c r="C14" s="242" t="s">
        <v>457</v>
      </c>
      <c r="D14" s="242" t="s">
        <v>457</v>
      </c>
      <c r="E14" s="244" t="s">
        <v>5</v>
      </c>
    </row>
    <row r="15" spans="1:5" ht="15" customHeight="1">
      <c r="A15" s="243" t="s">
        <v>466</v>
      </c>
      <c r="B15" s="241" t="s">
        <v>47</v>
      </c>
      <c r="C15" s="242" t="s">
        <v>457</v>
      </c>
      <c r="D15" s="242" t="s">
        <v>457</v>
      </c>
      <c r="E15" s="244" t="s">
        <v>5</v>
      </c>
    </row>
    <row r="16" spans="1:5" ht="15" customHeight="1">
      <c r="A16" s="243" t="s">
        <v>467</v>
      </c>
      <c r="B16" s="241" t="s">
        <v>50</v>
      </c>
      <c r="C16" s="242" t="s">
        <v>457</v>
      </c>
      <c r="D16" s="242" t="s">
        <v>457</v>
      </c>
      <c r="E16" s="242" t="s">
        <v>457</v>
      </c>
    </row>
    <row r="17" spans="1:5" ht="15" customHeight="1">
      <c r="A17" s="243" t="s">
        <v>468</v>
      </c>
      <c r="B17" s="241" t="s">
        <v>53</v>
      </c>
      <c r="C17" s="242" t="s">
        <v>457</v>
      </c>
      <c r="D17" s="242" t="s">
        <v>457</v>
      </c>
      <c r="E17" s="244" t="s">
        <v>5</v>
      </c>
    </row>
    <row r="18" spans="1:5" ht="15" customHeight="1">
      <c r="A18" s="243" t="s">
        <v>469</v>
      </c>
      <c r="B18" s="241" t="s">
        <v>56</v>
      </c>
      <c r="C18" s="242" t="s">
        <v>457</v>
      </c>
      <c r="D18" s="242" t="s">
        <v>457</v>
      </c>
      <c r="E18" s="244" t="s">
        <v>5</v>
      </c>
    </row>
    <row r="19" spans="1:5" ht="15" customHeight="1">
      <c r="A19" s="243" t="s">
        <v>470</v>
      </c>
      <c r="B19" s="241" t="s">
        <v>59</v>
      </c>
      <c r="C19" s="242" t="s">
        <v>457</v>
      </c>
      <c r="D19" s="242" t="s">
        <v>457</v>
      </c>
      <c r="E19" s="244" t="s">
        <v>5</v>
      </c>
    </row>
    <row r="20" spans="1:5" ht="15" customHeight="1">
      <c r="A20" s="243" t="s">
        <v>471</v>
      </c>
      <c r="B20" s="241" t="s">
        <v>62</v>
      </c>
      <c r="C20" s="242" t="s">
        <v>457</v>
      </c>
      <c r="D20" s="242" t="s">
        <v>457</v>
      </c>
      <c r="E20" s="244" t="s">
        <v>5</v>
      </c>
    </row>
    <row r="21" spans="1:5" ht="15" customHeight="1">
      <c r="A21" s="243" t="s">
        <v>472</v>
      </c>
      <c r="B21" s="241" t="s">
        <v>65</v>
      </c>
      <c r="C21" s="242" t="s">
        <v>457</v>
      </c>
      <c r="D21" s="242" t="s">
        <v>457</v>
      </c>
      <c r="E21" s="244" t="s">
        <v>5</v>
      </c>
    </row>
    <row r="22" spans="1:5" ht="15" customHeight="1">
      <c r="A22" s="243" t="s">
        <v>473</v>
      </c>
      <c r="B22" s="241" t="s">
        <v>68</v>
      </c>
      <c r="C22" s="242" t="s">
        <v>457</v>
      </c>
      <c r="D22" s="242" t="s">
        <v>457</v>
      </c>
      <c r="E22" s="244" t="s">
        <v>5</v>
      </c>
    </row>
    <row r="23" spans="1:5" ht="15" customHeight="1">
      <c r="A23" s="243" t="s">
        <v>474</v>
      </c>
      <c r="B23" s="241" t="s">
        <v>71</v>
      </c>
      <c r="C23" s="242" t="s">
        <v>457</v>
      </c>
      <c r="D23" s="242" t="s">
        <v>457</v>
      </c>
      <c r="E23" s="244" t="s">
        <v>5</v>
      </c>
    </row>
    <row r="24" spans="1:5" ht="15" customHeight="1">
      <c r="A24" s="243" t="s">
        <v>475</v>
      </c>
      <c r="B24" s="241" t="s">
        <v>74</v>
      </c>
      <c r="C24" s="242" t="s">
        <v>457</v>
      </c>
      <c r="D24" s="242" t="s">
        <v>457</v>
      </c>
      <c r="E24" s="244" t="s">
        <v>5</v>
      </c>
    </row>
    <row r="25" spans="1:5" ht="15" customHeight="1">
      <c r="A25" s="243" t="s">
        <v>476</v>
      </c>
      <c r="B25" s="241" t="s">
        <v>77</v>
      </c>
      <c r="C25" s="242" t="s">
        <v>457</v>
      </c>
      <c r="D25" s="242" t="s">
        <v>457</v>
      </c>
      <c r="E25" s="244" t="s">
        <v>5</v>
      </c>
    </row>
    <row r="26" spans="1:5" ht="15" customHeight="1">
      <c r="A26" s="243" t="s">
        <v>477</v>
      </c>
      <c r="B26" s="241" t="s">
        <v>80</v>
      </c>
      <c r="C26" s="242" t="s">
        <v>457</v>
      </c>
      <c r="D26" s="242" t="s">
        <v>457</v>
      </c>
      <c r="E26" s="244" t="s">
        <v>5</v>
      </c>
    </row>
    <row r="27" spans="1:5" ht="15" customHeight="1">
      <c r="A27" s="240" t="s">
        <v>478</v>
      </c>
      <c r="B27" s="241" t="s">
        <v>83</v>
      </c>
      <c r="C27" s="242" t="s">
        <v>457</v>
      </c>
      <c r="D27" s="242" t="s">
        <v>457</v>
      </c>
      <c r="E27" s="244" t="s">
        <v>5</v>
      </c>
    </row>
    <row r="28" spans="1:5" ht="15" customHeight="1">
      <c r="A28" s="243" t="s">
        <v>479</v>
      </c>
      <c r="B28" s="241" t="s">
        <v>86</v>
      </c>
      <c r="C28" s="242" t="s">
        <v>457</v>
      </c>
      <c r="D28" s="242" t="s">
        <v>457</v>
      </c>
      <c r="E28" s="244" t="s">
        <v>5</v>
      </c>
    </row>
    <row r="29" spans="1:5" ht="15" customHeight="1">
      <c r="A29" s="243" t="s">
        <v>480</v>
      </c>
      <c r="B29" s="241" t="s">
        <v>89</v>
      </c>
      <c r="C29" s="242" t="s">
        <v>457</v>
      </c>
      <c r="D29" s="242" t="s">
        <v>457</v>
      </c>
      <c r="E29" s="244" t="s">
        <v>5</v>
      </c>
    </row>
    <row r="30" spans="1:5" ht="42" customHeight="1">
      <c r="A30" s="245" t="s">
        <v>481</v>
      </c>
      <c r="B30" s="246" t="s">
        <v>5</v>
      </c>
      <c r="C30" s="246" t="s">
        <v>5</v>
      </c>
      <c r="D30" s="246" t="s">
        <v>5</v>
      </c>
      <c r="E30" s="246" t="s">
        <v>5</v>
      </c>
    </row>
    <row r="31" spans="1:5" ht="46.5" customHeight="1">
      <c r="A31" s="245" t="s">
        <v>482</v>
      </c>
      <c r="B31" s="246" t="s">
        <v>5</v>
      </c>
      <c r="C31" s="246" t="s">
        <v>5</v>
      </c>
      <c r="D31" s="246" t="s">
        <v>5</v>
      </c>
      <c r="E31" s="246" t="s">
        <v>5</v>
      </c>
    </row>
    <row r="33" ht="12.75">
      <c r="B33" s="235" t="s">
        <v>483</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C9" sqref="C9:C10"/>
    </sheetView>
  </sheetViews>
  <sheetFormatPr defaultColWidth="9.140625" defaultRowHeight="12.75"/>
  <cols>
    <col min="3" max="3" width="16.28125" style="0" customWidth="1"/>
    <col min="4" max="4" width="15.140625" style="0" customWidth="1"/>
    <col min="5" max="5" width="13.421875" style="0" customWidth="1"/>
    <col min="6" max="6" width="13.8515625" style="0" customWidth="1"/>
    <col min="8" max="8" width="15.57421875" style="0" customWidth="1"/>
    <col min="9" max="9" width="12.00390625" style="0" bestFit="1" customWidth="1"/>
    <col min="12" max="12" width="12.28125" style="0" customWidth="1"/>
    <col min="16" max="16" width="19.8515625" style="0" customWidth="1"/>
  </cols>
  <sheetData>
    <row r="1" spans="1:13" ht="27" customHeight="1">
      <c r="A1" s="215" t="s">
        <v>484</v>
      </c>
      <c r="B1" s="215"/>
      <c r="C1" s="215"/>
      <c r="D1" s="215"/>
      <c r="E1" s="215"/>
      <c r="F1" s="215"/>
      <c r="G1" s="215"/>
      <c r="H1" s="215"/>
      <c r="I1" s="215"/>
      <c r="J1" s="215"/>
      <c r="K1" s="215"/>
      <c r="L1" s="215"/>
      <c r="M1" s="215"/>
    </row>
    <row r="2" spans="1:13" ht="27" customHeight="1">
      <c r="A2" s="216"/>
      <c r="B2" s="216"/>
      <c r="C2" s="216"/>
      <c r="D2" s="216"/>
      <c r="E2" s="216"/>
      <c r="F2" s="216"/>
      <c r="G2" s="216"/>
      <c r="H2" s="217"/>
      <c r="I2" s="217"/>
      <c r="J2" s="217"/>
      <c r="K2" s="217"/>
      <c r="L2" s="217"/>
      <c r="M2" s="230" t="s">
        <v>485</v>
      </c>
    </row>
    <row r="3" spans="1:13" ht="27" customHeight="1">
      <c r="A3" s="218" t="s">
        <v>401</v>
      </c>
      <c r="E3" s="216"/>
      <c r="F3" s="216"/>
      <c r="G3" s="216"/>
      <c r="H3" s="217"/>
      <c r="I3" s="217"/>
      <c r="J3" s="217"/>
      <c r="K3" s="217"/>
      <c r="L3" s="217"/>
      <c r="M3" s="230" t="s">
        <v>3</v>
      </c>
    </row>
    <row r="4" spans="1:13" ht="27" customHeight="1">
      <c r="A4" s="219" t="s">
        <v>7</v>
      </c>
      <c r="B4" s="219" t="s">
        <v>8</v>
      </c>
      <c r="C4" s="219" t="s">
        <v>486</v>
      </c>
      <c r="D4" s="219" t="s">
        <v>487</v>
      </c>
      <c r="E4" s="220" t="s">
        <v>488</v>
      </c>
      <c r="F4" s="220"/>
      <c r="G4" s="220"/>
      <c r="H4" s="220"/>
      <c r="I4" s="220"/>
      <c r="J4" s="219" t="s">
        <v>489</v>
      </c>
      <c r="K4" s="219" t="s">
        <v>490</v>
      </c>
      <c r="L4" s="219" t="s">
        <v>491</v>
      </c>
      <c r="M4" s="219" t="s">
        <v>492</v>
      </c>
    </row>
    <row r="5" spans="1:13" ht="27" customHeight="1">
      <c r="A5" s="219"/>
      <c r="B5" s="219"/>
      <c r="C5" s="219"/>
      <c r="D5" s="219"/>
      <c r="E5" s="220" t="s">
        <v>124</v>
      </c>
      <c r="F5" s="220" t="s">
        <v>493</v>
      </c>
      <c r="G5" s="220" t="s">
        <v>494</v>
      </c>
      <c r="H5" s="220" t="s">
        <v>495</v>
      </c>
      <c r="I5" s="131" t="s">
        <v>496</v>
      </c>
      <c r="J5" s="219"/>
      <c r="K5" s="219"/>
      <c r="L5" s="219"/>
      <c r="M5" s="219"/>
    </row>
    <row r="6" spans="1:13" ht="27" customHeight="1">
      <c r="A6" s="221" t="s">
        <v>11</v>
      </c>
      <c r="B6" s="222"/>
      <c r="C6" s="223">
        <v>1</v>
      </c>
      <c r="D6" s="223">
        <v>2</v>
      </c>
      <c r="E6" s="223">
        <v>3</v>
      </c>
      <c r="F6" s="223">
        <v>4</v>
      </c>
      <c r="G6" s="223">
        <v>5</v>
      </c>
      <c r="H6" s="223">
        <v>6</v>
      </c>
      <c r="I6" s="223">
        <v>7</v>
      </c>
      <c r="J6" s="223">
        <v>8</v>
      </c>
      <c r="K6" s="223">
        <v>9</v>
      </c>
      <c r="L6" s="223">
        <v>10</v>
      </c>
      <c r="M6" s="223">
        <v>11</v>
      </c>
    </row>
    <row r="7" spans="1:13" ht="27" customHeight="1">
      <c r="A7" s="224" t="s">
        <v>129</v>
      </c>
      <c r="B7" s="225">
        <v>1</v>
      </c>
      <c r="C7" s="226">
        <v>10996700.95</v>
      </c>
      <c r="D7" s="226">
        <v>485721.41</v>
      </c>
      <c r="E7" s="226">
        <v>10510979.54</v>
      </c>
      <c r="F7" s="226">
        <v>9986065.9</v>
      </c>
      <c r="G7" s="227"/>
      <c r="H7" s="227"/>
      <c r="I7" s="226">
        <v>524913.64</v>
      </c>
      <c r="J7" s="231">
        <v>0</v>
      </c>
      <c r="K7" s="231">
        <v>0</v>
      </c>
      <c r="L7" s="232"/>
      <c r="M7" s="231">
        <v>0</v>
      </c>
    </row>
    <row r="8" spans="1:13" ht="51.75" customHeight="1">
      <c r="A8" s="228" t="s">
        <v>497</v>
      </c>
      <c r="B8" s="228"/>
      <c r="C8" s="228"/>
      <c r="D8" s="228"/>
      <c r="E8" s="228"/>
      <c r="F8" s="228"/>
      <c r="G8" s="228"/>
      <c r="H8" s="228"/>
      <c r="I8" s="228"/>
      <c r="J8" s="228"/>
      <c r="K8" s="228"/>
      <c r="L8" s="228"/>
      <c r="M8" s="228"/>
    </row>
    <row r="10" ht="12.75">
      <c r="C10" s="22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4">
      <selection activeCell="D5" sqref="D5"/>
    </sheetView>
  </sheetViews>
  <sheetFormatPr defaultColWidth="10.28125" defaultRowHeight="12.75"/>
  <cols>
    <col min="1" max="3" width="23.57421875" style="127" customWidth="1"/>
    <col min="4" max="4" width="134.57421875" style="127" customWidth="1"/>
    <col min="5" max="16384" width="10.28125" style="127" customWidth="1"/>
  </cols>
  <sheetData>
    <row r="1" s="127" customFormat="1" ht="13.5">
      <c r="A1" s="127" t="s">
        <v>498</v>
      </c>
    </row>
    <row r="2" spans="1:4" s="127" customFormat="1" ht="29.25" customHeight="1">
      <c r="A2" s="199" t="s">
        <v>499</v>
      </c>
      <c r="B2" s="200"/>
      <c r="C2" s="200"/>
      <c r="D2" s="200"/>
    </row>
    <row r="3" spans="1:7" s="125" customFormat="1" ht="12">
      <c r="A3" s="104" t="s">
        <v>401</v>
      </c>
      <c r="B3" s="104"/>
      <c r="C3" s="129"/>
      <c r="D3" s="91" t="s">
        <v>500</v>
      </c>
      <c r="E3" s="129"/>
      <c r="F3" s="129"/>
      <c r="G3" s="130"/>
    </row>
    <row r="4" spans="1:4" s="127" customFormat="1" ht="264">
      <c r="A4" s="201" t="s">
        <v>501</v>
      </c>
      <c r="B4" s="202" t="s">
        <v>502</v>
      </c>
      <c r="C4" s="203"/>
      <c r="D4" s="37" t="s">
        <v>503</v>
      </c>
    </row>
    <row r="5" spans="1:4" s="127" customFormat="1" ht="72" customHeight="1">
      <c r="A5" s="204"/>
      <c r="B5" s="202" t="s">
        <v>504</v>
      </c>
      <c r="C5" s="203"/>
      <c r="D5" s="205" t="s">
        <v>505</v>
      </c>
    </row>
    <row r="6" spans="1:4" s="127" customFormat="1" ht="96" customHeight="1">
      <c r="A6" s="204"/>
      <c r="B6" s="202" t="s">
        <v>506</v>
      </c>
      <c r="C6" s="203"/>
      <c r="D6" s="205" t="s">
        <v>507</v>
      </c>
    </row>
    <row r="7" spans="1:5" s="127" customFormat="1" ht="51" customHeight="1">
      <c r="A7" s="204"/>
      <c r="B7" s="202" t="s">
        <v>508</v>
      </c>
      <c r="C7" s="203"/>
      <c r="D7" s="206" t="s">
        <v>509</v>
      </c>
      <c r="E7" s="206"/>
    </row>
    <row r="8" spans="1:4" s="127" customFormat="1" ht="51" customHeight="1">
      <c r="A8" s="207"/>
      <c r="B8" s="202" t="s">
        <v>510</v>
      </c>
      <c r="C8" s="203"/>
      <c r="D8" s="37" t="s">
        <v>511</v>
      </c>
    </row>
    <row r="9" spans="1:4" s="127" customFormat="1" ht="57" customHeight="1">
      <c r="A9" s="201" t="s">
        <v>512</v>
      </c>
      <c r="B9" s="202" t="s">
        <v>513</v>
      </c>
      <c r="C9" s="203"/>
      <c r="D9" s="206" t="s">
        <v>514</v>
      </c>
    </row>
    <row r="10" spans="1:4" s="127" customFormat="1" ht="57" customHeight="1">
      <c r="A10" s="204"/>
      <c r="B10" s="201" t="s">
        <v>515</v>
      </c>
      <c r="C10" s="208" t="s">
        <v>516</v>
      </c>
      <c r="D10" s="206" t="s">
        <v>517</v>
      </c>
    </row>
    <row r="11" spans="1:4" s="127" customFormat="1" ht="57" customHeight="1">
      <c r="A11" s="207"/>
      <c r="B11" s="207"/>
      <c r="C11" s="208" t="s">
        <v>518</v>
      </c>
      <c r="D11" s="206" t="s">
        <v>519</v>
      </c>
    </row>
    <row r="12" spans="1:4" s="127" customFormat="1" ht="60" customHeight="1">
      <c r="A12" s="202" t="s">
        <v>520</v>
      </c>
      <c r="B12" s="209"/>
      <c r="C12" s="203"/>
      <c r="D12" s="206" t="s">
        <v>521</v>
      </c>
    </row>
    <row r="13" spans="1:4" s="127" customFormat="1" ht="60" customHeight="1">
      <c r="A13" s="202" t="s">
        <v>522</v>
      </c>
      <c r="B13" s="209"/>
      <c r="C13" s="203"/>
      <c r="D13" s="206" t="s">
        <v>523</v>
      </c>
    </row>
    <row r="14" spans="1:4" s="127" customFormat="1" ht="60" customHeight="1">
      <c r="A14" s="202" t="s">
        <v>524</v>
      </c>
      <c r="B14" s="209"/>
      <c r="C14" s="203"/>
      <c r="D14" s="206" t="s">
        <v>525</v>
      </c>
    </row>
    <row r="15" spans="1:4" s="127" customFormat="1" ht="120" customHeight="1">
      <c r="A15" s="210" t="s">
        <v>526</v>
      </c>
      <c r="B15" s="211"/>
      <c r="C15" s="212"/>
      <c r="D15" s="206" t="s">
        <v>527</v>
      </c>
    </row>
    <row r="16" spans="1:4" s="127" customFormat="1" ht="60" customHeight="1">
      <c r="A16" s="210" t="s">
        <v>528</v>
      </c>
      <c r="B16" s="211"/>
      <c r="C16" s="212"/>
      <c r="D16" s="213" t="s">
        <v>529</v>
      </c>
    </row>
    <row r="18" spans="1:4" s="127" customFormat="1" ht="27.75" customHeight="1">
      <c r="A18" s="214" t="s">
        <v>530</v>
      </c>
      <c r="B18" s="214"/>
      <c r="C18" s="214"/>
      <c r="D18" s="21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40"/>
  <sheetViews>
    <sheetView tabSelected="1" zoomScaleSheetLayoutView="100" workbookViewId="0" topLeftCell="A10">
      <selection activeCell="H29" sqref="H29:J29"/>
    </sheetView>
  </sheetViews>
  <sheetFormatPr defaultColWidth="10.28125" defaultRowHeight="12.75"/>
  <cols>
    <col min="1" max="1" width="19.57421875" style="124" customWidth="1"/>
    <col min="2" max="2" width="17.7109375" style="124" customWidth="1"/>
    <col min="3" max="3" width="15.421875" style="124" customWidth="1"/>
    <col min="4" max="4" width="17.28125" style="124" customWidth="1"/>
    <col min="5" max="5" width="14.421875" style="124" customWidth="1"/>
    <col min="6" max="6" width="15.57421875" style="124" customWidth="1"/>
    <col min="7" max="7" width="16.421875" style="124" customWidth="1"/>
    <col min="8" max="8" width="16.140625" style="124" customWidth="1"/>
    <col min="9" max="9" width="15.7109375" style="124" customWidth="1"/>
    <col min="10" max="10" width="23.28125" style="124" customWidth="1"/>
    <col min="11" max="12" width="13.28125" style="124" bestFit="1" customWidth="1"/>
    <col min="13" max="16384" width="10.28125" style="124" customWidth="1"/>
  </cols>
  <sheetData>
    <row r="1" spans="1:10" s="124" customFormat="1" ht="13.5">
      <c r="A1" s="127" t="s">
        <v>531</v>
      </c>
      <c r="B1" s="127"/>
      <c r="C1" s="127"/>
      <c r="D1" s="127"/>
      <c r="E1" s="127"/>
      <c r="F1" s="127"/>
      <c r="G1" s="127"/>
      <c r="H1" s="127"/>
      <c r="I1" s="127"/>
      <c r="J1" s="127"/>
    </row>
    <row r="2" spans="1:10" s="124" customFormat="1" ht="33" customHeight="1">
      <c r="A2" s="128" t="s">
        <v>532</v>
      </c>
      <c r="B2" s="128"/>
      <c r="C2" s="128"/>
      <c r="D2" s="128"/>
      <c r="E2" s="128"/>
      <c r="F2" s="128"/>
      <c r="G2" s="128"/>
      <c r="H2" s="128"/>
      <c r="I2" s="128"/>
      <c r="J2" s="128"/>
    </row>
    <row r="3" spans="1:10" s="125" customFormat="1" ht="12">
      <c r="A3" s="104"/>
      <c r="B3" s="104"/>
      <c r="C3" s="129"/>
      <c r="D3" s="91"/>
      <c r="E3" s="129"/>
      <c r="F3" s="129"/>
      <c r="G3" s="130"/>
      <c r="J3" s="91" t="s">
        <v>533</v>
      </c>
    </row>
    <row r="4" spans="1:10" s="124" customFormat="1" ht="30" customHeight="1">
      <c r="A4" s="131" t="s">
        <v>534</v>
      </c>
      <c r="B4" s="132" t="s">
        <v>535</v>
      </c>
      <c r="C4" s="133"/>
      <c r="D4" s="133"/>
      <c r="E4" s="133"/>
      <c r="F4" s="133"/>
      <c r="G4" s="133"/>
      <c r="H4" s="133"/>
      <c r="I4" s="133"/>
      <c r="J4" s="133"/>
    </row>
    <row r="5" spans="1:10" s="124" customFormat="1" ht="31.5" customHeight="1">
      <c r="A5" s="131" t="s">
        <v>536</v>
      </c>
      <c r="B5" s="131"/>
      <c r="C5" s="131"/>
      <c r="D5" s="131"/>
      <c r="E5" s="131"/>
      <c r="F5" s="131"/>
      <c r="G5" s="131"/>
      <c r="H5" s="131"/>
      <c r="I5" s="131"/>
      <c r="J5" s="131" t="s">
        <v>537</v>
      </c>
    </row>
    <row r="6" spans="1:10" s="124" customFormat="1" ht="195" customHeight="1">
      <c r="A6" s="131" t="s">
        <v>538</v>
      </c>
      <c r="B6" s="134" t="s">
        <v>539</v>
      </c>
      <c r="C6" s="135" t="s">
        <v>540</v>
      </c>
      <c r="D6" s="135"/>
      <c r="E6" s="135"/>
      <c r="F6" s="135"/>
      <c r="G6" s="135"/>
      <c r="H6" s="135"/>
      <c r="I6" s="135"/>
      <c r="J6" s="134"/>
    </row>
    <row r="7" spans="1:10" s="124" customFormat="1" ht="99.75" customHeight="1">
      <c r="A7" s="131"/>
      <c r="B7" s="134" t="s">
        <v>541</v>
      </c>
      <c r="C7" s="135" t="s">
        <v>542</v>
      </c>
      <c r="D7" s="135"/>
      <c r="E7" s="135"/>
      <c r="F7" s="135"/>
      <c r="G7" s="135"/>
      <c r="H7" s="135"/>
      <c r="I7" s="135"/>
      <c r="J7" s="134"/>
    </row>
    <row r="8" spans="1:10" s="124" customFormat="1" ht="31.5" customHeight="1">
      <c r="A8" s="133" t="s">
        <v>543</v>
      </c>
      <c r="B8" s="133"/>
      <c r="C8" s="133"/>
      <c r="D8" s="133"/>
      <c r="E8" s="133"/>
      <c r="F8" s="133"/>
      <c r="G8" s="133"/>
      <c r="H8" s="133"/>
      <c r="I8" s="133"/>
      <c r="J8" s="133"/>
    </row>
    <row r="9" spans="1:10" s="124" customFormat="1" ht="31.5" customHeight="1">
      <c r="A9" s="136" t="s">
        <v>544</v>
      </c>
      <c r="B9" s="137" t="s">
        <v>545</v>
      </c>
      <c r="C9" s="137"/>
      <c r="D9" s="137"/>
      <c r="E9" s="137"/>
      <c r="F9" s="137"/>
      <c r="G9" s="138" t="s">
        <v>546</v>
      </c>
      <c r="H9" s="138"/>
      <c r="I9" s="138"/>
      <c r="J9" s="138"/>
    </row>
    <row r="10" spans="1:10" s="124" customFormat="1" ht="129.75" customHeight="1">
      <c r="A10" s="139" t="s">
        <v>547</v>
      </c>
      <c r="B10" s="140" t="s">
        <v>548</v>
      </c>
      <c r="C10" s="141"/>
      <c r="D10" s="141"/>
      <c r="E10" s="141"/>
      <c r="F10" s="142"/>
      <c r="G10" s="140" t="s">
        <v>549</v>
      </c>
      <c r="H10" s="141"/>
      <c r="I10" s="141"/>
      <c r="J10" s="141"/>
    </row>
    <row r="11" spans="1:10" s="124" customFormat="1" ht="75" customHeight="1">
      <c r="A11" s="139" t="s">
        <v>550</v>
      </c>
      <c r="B11" s="140" t="s">
        <v>548</v>
      </c>
      <c r="C11" s="141"/>
      <c r="D11" s="141"/>
      <c r="E11" s="141"/>
      <c r="F11" s="142"/>
      <c r="G11" s="267" t="s">
        <v>551</v>
      </c>
      <c r="H11" s="144"/>
      <c r="I11" s="144"/>
      <c r="J11" s="190"/>
    </row>
    <row r="12" spans="1:10" s="124" customFormat="1" ht="75" customHeight="1">
      <c r="A12" s="139" t="s">
        <v>552</v>
      </c>
      <c r="B12" s="140" t="s">
        <v>548</v>
      </c>
      <c r="C12" s="141"/>
      <c r="D12" s="141"/>
      <c r="E12" s="141"/>
      <c r="F12" s="142"/>
      <c r="G12" s="267" t="s">
        <v>551</v>
      </c>
      <c r="H12" s="144"/>
      <c r="I12" s="144"/>
      <c r="J12" s="190"/>
    </row>
    <row r="13" spans="1:10" s="124" customFormat="1" ht="31.5" customHeight="1">
      <c r="A13" s="145" t="s">
        <v>553</v>
      </c>
      <c r="B13" s="145"/>
      <c r="C13" s="145"/>
      <c r="D13" s="145"/>
      <c r="E13" s="145"/>
      <c r="F13" s="145"/>
      <c r="G13" s="145"/>
      <c r="H13" s="145"/>
      <c r="I13" s="145"/>
      <c r="J13" s="145"/>
    </row>
    <row r="14" spans="1:10" s="124" customFormat="1" ht="31.5" customHeight="1">
      <c r="A14" s="136" t="s">
        <v>554</v>
      </c>
      <c r="B14" s="136" t="s">
        <v>555</v>
      </c>
      <c r="C14" s="146" t="s">
        <v>556</v>
      </c>
      <c r="D14" s="147"/>
      <c r="E14" s="148" t="s">
        <v>557</v>
      </c>
      <c r="F14" s="149"/>
      <c r="G14" s="150"/>
      <c r="H14" s="151" t="s">
        <v>558</v>
      </c>
      <c r="I14" s="191" t="s">
        <v>559</v>
      </c>
      <c r="J14" s="151" t="s">
        <v>560</v>
      </c>
    </row>
    <row r="15" spans="1:10" s="124" customFormat="1" ht="31.5" customHeight="1">
      <c r="A15" s="136"/>
      <c r="B15" s="136"/>
      <c r="C15" s="152"/>
      <c r="D15" s="153"/>
      <c r="E15" s="136" t="s">
        <v>561</v>
      </c>
      <c r="F15" s="136" t="s">
        <v>562</v>
      </c>
      <c r="G15" s="136" t="s">
        <v>563</v>
      </c>
      <c r="H15" s="154"/>
      <c r="I15" s="154"/>
      <c r="J15" s="192"/>
    </row>
    <row r="16" spans="1:10" s="124" customFormat="1" ht="36.75" customHeight="1">
      <c r="A16" s="155" t="s">
        <v>564</v>
      </c>
      <c r="B16" s="156" t="s">
        <v>565</v>
      </c>
      <c r="C16" s="157" t="s">
        <v>566</v>
      </c>
      <c r="D16" s="158"/>
      <c r="E16" s="137">
        <v>343843</v>
      </c>
      <c r="F16" s="137">
        <v>343843</v>
      </c>
      <c r="G16" s="137"/>
      <c r="H16" s="137">
        <v>343843</v>
      </c>
      <c r="I16" s="193">
        <f aca="true" t="shared" si="0" ref="I16:I21">H16/E16</f>
        <v>1</v>
      </c>
      <c r="J16" s="194"/>
    </row>
    <row r="17" spans="1:10" s="124" customFormat="1" ht="39" customHeight="1">
      <c r="A17" s="159" t="s">
        <v>567</v>
      </c>
      <c r="B17" s="156" t="s">
        <v>565</v>
      </c>
      <c r="C17" s="157" t="s">
        <v>568</v>
      </c>
      <c r="D17" s="158"/>
      <c r="E17" s="137">
        <v>507812.5</v>
      </c>
      <c r="F17" s="137">
        <v>507812.5</v>
      </c>
      <c r="G17" s="136"/>
      <c r="H17" s="160">
        <v>507812.5</v>
      </c>
      <c r="I17" s="193">
        <f t="shared" si="0"/>
        <v>1</v>
      </c>
      <c r="J17" s="194"/>
    </row>
    <row r="18" spans="1:10" s="124" customFormat="1" ht="52.5" customHeight="1">
      <c r="A18" s="161" t="s">
        <v>569</v>
      </c>
      <c r="B18" s="156" t="s">
        <v>565</v>
      </c>
      <c r="C18" s="162" t="s">
        <v>570</v>
      </c>
      <c r="D18" s="162"/>
      <c r="E18" s="137">
        <v>10444.52</v>
      </c>
      <c r="F18" s="137">
        <v>10444.52</v>
      </c>
      <c r="G18" s="136"/>
      <c r="H18" s="160">
        <v>10444.52</v>
      </c>
      <c r="I18" s="193">
        <f t="shared" si="0"/>
        <v>1</v>
      </c>
      <c r="J18" s="194"/>
    </row>
    <row r="19" spans="1:10" s="124" customFormat="1" ht="52.5" customHeight="1">
      <c r="A19" s="161" t="s">
        <v>571</v>
      </c>
      <c r="B19" s="156" t="s">
        <v>565</v>
      </c>
      <c r="C19" s="163" t="s">
        <v>571</v>
      </c>
      <c r="D19" s="164"/>
      <c r="E19" s="137">
        <v>15000</v>
      </c>
      <c r="F19" s="137">
        <v>15000</v>
      </c>
      <c r="G19" s="136"/>
      <c r="H19" s="160">
        <v>15000</v>
      </c>
      <c r="I19" s="193">
        <f t="shared" si="0"/>
        <v>1</v>
      </c>
      <c r="J19" s="194"/>
    </row>
    <row r="20" spans="1:10" s="124" customFormat="1" ht="52.5" customHeight="1">
      <c r="A20" s="165" t="s">
        <v>572</v>
      </c>
      <c r="B20" s="156" t="s">
        <v>565</v>
      </c>
      <c r="C20" s="166" t="s">
        <v>573</v>
      </c>
      <c r="D20" s="166"/>
      <c r="E20" s="137">
        <v>125438.5</v>
      </c>
      <c r="F20" s="137">
        <v>125438.5</v>
      </c>
      <c r="G20" s="136"/>
      <c r="H20" s="160">
        <v>125438.5</v>
      </c>
      <c r="I20" s="193">
        <f t="shared" si="0"/>
        <v>1</v>
      </c>
      <c r="J20" s="194"/>
    </row>
    <row r="21" spans="1:10" s="124" customFormat="1" ht="33.75" customHeight="1">
      <c r="A21" s="167" t="s">
        <v>574</v>
      </c>
      <c r="B21" s="156" t="s">
        <v>565</v>
      </c>
      <c r="C21" s="168" t="s">
        <v>575</v>
      </c>
      <c r="D21" s="169"/>
      <c r="E21" s="170">
        <v>492374.62</v>
      </c>
      <c r="F21" s="170">
        <v>492374.62</v>
      </c>
      <c r="G21" s="136"/>
      <c r="H21" s="170">
        <v>492374.62</v>
      </c>
      <c r="I21" s="193">
        <f t="shared" si="0"/>
        <v>1</v>
      </c>
      <c r="J21" s="194"/>
    </row>
    <row r="22" spans="1:10" s="124" customFormat="1" ht="31.5" customHeight="1">
      <c r="A22" s="145" t="s">
        <v>576</v>
      </c>
      <c r="B22" s="145"/>
      <c r="C22" s="145"/>
      <c r="D22" s="145"/>
      <c r="E22" s="145"/>
      <c r="F22" s="145"/>
      <c r="G22" s="145"/>
      <c r="H22" s="145"/>
      <c r="I22" s="145"/>
      <c r="J22" s="145"/>
    </row>
    <row r="23" spans="1:10" s="126" customFormat="1" ht="31.5" customHeight="1">
      <c r="A23" s="171" t="s">
        <v>577</v>
      </c>
      <c r="B23" s="172" t="s">
        <v>578</v>
      </c>
      <c r="C23" s="172" t="s">
        <v>579</v>
      </c>
      <c r="D23" s="171" t="s">
        <v>580</v>
      </c>
      <c r="E23" s="173" t="s">
        <v>581</v>
      </c>
      <c r="F23" s="173" t="s">
        <v>582</v>
      </c>
      <c r="G23" s="173" t="s">
        <v>583</v>
      </c>
      <c r="H23" s="174" t="s">
        <v>584</v>
      </c>
      <c r="I23" s="195"/>
      <c r="J23" s="196"/>
    </row>
    <row r="24" spans="1:22" s="1" customFormat="1" ht="30" customHeight="1">
      <c r="A24" s="35" t="s">
        <v>585</v>
      </c>
      <c r="B24" s="35" t="s">
        <v>586</v>
      </c>
      <c r="C24" s="42" t="s">
        <v>587</v>
      </c>
      <c r="D24" s="36" t="s">
        <v>588</v>
      </c>
      <c r="E24" s="13">
        <v>689</v>
      </c>
      <c r="F24" s="13" t="s">
        <v>589</v>
      </c>
      <c r="G24" s="13">
        <v>689</v>
      </c>
      <c r="H24" s="175"/>
      <c r="I24" s="175"/>
      <c r="J24" s="175"/>
      <c r="K24" s="5"/>
      <c r="L24" s="5"/>
      <c r="M24" s="5"/>
      <c r="N24" s="5"/>
      <c r="O24" s="5"/>
      <c r="P24" s="5"/>
      <c r="Q24" s="5"/>
      <c r="R24" s="5"/>
      <c r="S24" s="5"/>
      <c r="T24" s="5"/>
      <c r="U24" s="5"/>
      <c r="V24" s="5"/>
    </row>
    <row r="25" spans="1:22" s="1" customFormat="1" ht="30" customHeight="1">
      <c r="A25" s="40"/>
      <c r="B25" s="35" t="s">
        <v>590</v>
      </c>
      <c r="C25" s="42" t="s">
        <v>591</v>
      </c>
      <c r="D25" s="36" t="s">
        <v>592</v>
      </c>
      <c r="E25" s="46">
        <v>100</v>
      </c>
      <c r="F25" s="13" t="s">
        <v>593</v>
      </c>
      <c r="G25" s="176">
        <v>100</v>
      </c>
      <c r="H25" s="175"/>
      <c r="I25" s="175"/>
      <c r="J25" s="175"/>
      <c r="K25" s="5"/>
      <c r="L25" s="5"/>
      <c r="M25" s="5"/>
      <c r="N25" s="5"/>
      <c r="O25" s="5"/>
      <c r="P25" s="5"/>
      <c r="Q25" s="5"/>
      <c r="R25" s="5"/>
      <c r="S25" s="5"/>
      <c r="T25" s="5"/>
      <c r="U25" s="5"/>
      <c r="V25" s="5"/>
    </row>
    <row r="26" spans="1:22" s="1" customFormat="1" ht="30" customHeight="1">
      <c r="A26" s="40"/>
      <c r="B26" s="40"/>
      <c r="C26" s="42" t="s">
        <v>594</v>
      </c>
      <c r="D26" s="36" t="s">
        <v>592</v>
      </c>
      <c r="E26" s="46">
        <v>100</v>
      </c>
      <c r="F26" s="13" t="s">
        <v>593</v>
      </c>
      <c r="G26" s="176">
        <v>100</v>
      </c>
      <c r="H26" s="175"/>
      <c r="I26" s="175"/>
      <c r="J26" s="175"/>
      <c r="K26" s="5"/>
      <c r="L26" s="5"/>
      <c r="M26" s="5"/>
      <c r="N26" s="5"/>
      <c r="O26" s="5"/>
      <c r="P26" s="5"/>
      <c r="Q26" s="5"/>
      <c r="R26" s="5"/>
      <c r="S26" s="5"/>
      <c r="T26" s="5"/>
      <c r="U26" s="5"/>
      <c r="V26" s="5"/>
    </row>
    <row r="27" spans="1:22" s="1" customFormat="1" ht="30" customHeight="1">
      <c r="A27" s="40"/>
      <c r="B27" s="35" t="s">
        <v>595</v>
      </c>
      <c r="C27" s="42" t="s">
        <v>596</v>
      </c>
      <c r="D27" s="36" t="s">
        <v>592</v>
      </c>
      <c r="E27" s="46">
        <v>100</v>
      </c>
      <c r="F27" s="13" t="s">
        <v>593</v>
      </c>
      <c r="G27" s="176">
        <v>100</v>
      </c>
      <c r="H27" s="175"/>
      <c r="I27" s="175"/>
      <c r="J27" s="175"/>
      <c r="K27" s="5"/>
      <c r="L27" s="5"/>
      <c r="M27" s="5"/>
      <c r="N27" s="5"/>
      <c r="O27" s="5"/>
      <c r="P27" s="5"/>
      <c r="Q27" s="5"/>
      <c r="R27" s="5"/>
      <c r="S27" s="5"/>
      <c r="T27" s="5"/>
      <c r="U27" s="5"/>
      <c r="V27" s="5"/>
    </row>
    <row r="28" spans="1:22" s="1" customFormat="1" ht="30" customHeight="1">
      <c r="A28" s="40"/>
      <c r="B28" s="35" t="s">
        <v>597</v>
      </c>
      <c r="C28" s="42" t="s">
        <v>598</v>
      </c>
      <c r="D28" s="36" t="s">
        <v>592</v>
      </c>
      <c r="E28" s="100">
        <v>5</v>
      </c>
      <c r="F28" s="111" t="s">
        <v>599</v>
      </c>
      <c r="G28" s="177">
        <v>5</v>
      </c>
      <c r="H28" s="175"/>
      <c r="I28" s="175"/>
      <c r="J28" s="175"/>
      <c r="K28" s="5"/>
      <c r="L28" s="5"/>
      <c r="M28" s="5"/>
      <c r="N28" s="5"/>
      <c r="O28" s="5"/>
      <c r="P28" s="5"/>
      <c r="Q28" s="5"/>
      <c r="R28" s="5"/>
      <c r="S28" s="5"/>
      <c r="T28" s="5"/>
      <c r="U28" s="5"/>
      <c r="V28" s="5"/>
    </row>
    <row r="29" spans="1:22" s="1" customFormat="1" ht="30" customHeight="1">
      <c r="A29" s="36" t="s">
        <v>600</v>
      </c>
      <c r="B29" s="35" t="s">
        <v>601</v>
      </c>
      <c r="C29" s="178" t="s">
        <v>602</v>
      </c>
      <c r="D29" s="36"/>
      <c r="E29" s="179" t="s">
        <v>603</v>
      </c>
      <c r="F29" s="50"/>
      <c r="G29" s="180" t="s">
        <v>603</v>
      </c>
      <c r="H29" s="175"/>
      <c r="I29" s="175"/>
      <c r="J29" s="175"/>
      <c r="K29" s="5"/>
      <c r="L29" s="5"/>
      <c r="M29" s="5"/>
      <c r="N29" s="5"/>
      <c r="O29" s="5"/>
      <c r="P29" s="5"/>
      <c r="Q29" s="5"/>
      <c r="R29" s="5"/>
      <c r="S29" s="5"/>
      <c r="T29" s="5"/>
      <c r="U29" s="5"/>
      <c r="V29" s="5"/>
    </row>
    <row r="30" spans="1:10" s="5" customFormat="1" ht="30" customHeight="1">
      <c r="A30" s="36"/>
      <c r="B30" s="40"/>
      <c r="C30" s="178" t="s">
        <v>604</v>
      </c>
      <c r="D30" s="268" t="s">
        <v>605</v>
      </c>
      <c r="E30" s="181" t="s">
        <v>606</v>
      </c>
      <c r="F30" s="50" t="s">
        <v>593</v>
      </c>
      <c r="G30" s="180">
        <v>100</v>
      </c>
      <c r="H30" s="175"/>
      <c r="I30" s="175"/>
      <c r="J30" s="175"/>
    </row>
    <row r="31" spans="1:22" s="1" customFormat="1" ht="30" customHeight="1">
      <c r="A31" s="36"/>
      <c r="B31" s="44"/>
      <c r="C31" s="178" t="s">
        <v>607</v>
      </c>
      <c r="D31" s="36"/>
      <c r="E31" s="179" t="s">
        <v>608</v>
      </c>
      <c r="F31" s="50"/>
      <c r="G31" s="180" t="s">
        <v>608</v>
      </c>
      <c r="H31" s="175"/>
      <c r="I31" s="175"/>
      <c r="J31" s="175"/>
      <c r="K31" s="5"/>
      <c r="L31" s="5"/>
      <c r="M31" s="5"/>
      <c r="N31" s="5"/>
      <c r="O31" s="5"/>
      <c r="P31" s="5"/>
      <c r="Q31" s="5"/>
      <c r="R31" s="5"/>
      <c r="S31" s="5"/>
      <c r="T31" s="5"/>
      <c r="U31" s="5"/>
      <c r="V31" s="5"/>
    </row>
    <row r="32" spans="1:22" s="1" customFormat="1" ht="30" customHeight="1">
      <c r="A32" s="36"/>
      <c r="B32" s="121" t="s">
        <v>609</v>
      </c>
      <c r="C32" s="178" t="s">
        <v>610</v>
      </c>
      <c r="D32" s="36"/>
      <c r="E32" s="179" t="s">
        <v>611</v>
      </c>
      <c r="F32" s="50"/>
      <c r="G32" s="180" t="s">
        <v>611</v>
      </c>
      <c r="H32" s="175"/>
      <c r="I32" s="175"/>
      <c r="J32" s="175"/>
      <c r="K32" s="5"/>
      <c r="L32" s="5"/>
      <c r="M32" s="5"/>
      <c r="N32" s="5"/>
      <c r="O32" s="5"/>
      <c r="P32" s="5"/>
      <c r="Q32" s="5"/>
      <c r="R32" s="5"/>
      <c r="S32" s="5"/>
      <c r="T32" s="5"/>
      <c r="U32" s="5"/>
      <c r="V32" s="5"/>
    </row>
    <row r="33" spans="1:22" s="1" customFormat="1" ht="30" customHeight="1">
      <c r="A33" s="52" t="s">
        <v>612</v>
      </c>
      <c r="B33" s="182" t="s">
        <v>613</v>
      </c>
      <c r="C33" s="183" t="s">
        <v>614</v>
      </c>
      <c r="D33" s="36" t="s">
        <v>588</v>
      </c>
      <c r="E33" s="50">
        <v>95</v>
      </c>
      <c r="F33" s="13" t="s">
        <v>593</v>
      </c>
      <c r="G33" s="176">
        <v>100</v>
      </c>
      <c r="H33" s="175"/>
      <c r="I33" s="175"/>
      <c r="J33" s="175"/>
      <c r="K33" s="5"/>
      <c r="L33" s="5"/>
      <c r="M33" s="5"/>
      <c r="N33" s="5"/>
      <c r="O33" s="5"/>
      <c r="P33" s="5"/>
      <c r="Q33" s="5"/>
      <c r="R33" s="5"/>
      <c r="S33" s="5"/>
      <c r="T33" s="5"/>
      <c r="U33" s="5"/>
      <c r="V33" s="5"/>
    </row>
    <row r="34" spans="1:22" s="1" customFormat="1" ht="30" customHeight="1">
      <c r="A34" s="54"/>
      <c r="B34" s="184"/>
      <c r="C34" s="183" t="s">
        <v>615</v>
      </c>
      <c r="D34" s="36" t="s">
        <v>588</v>
      </c>
      <c r="E34" s="50">
        <v>95</v>
      </c>
      <c r="F34" s="13" t="s">
        <v>593</v>
      </c>
      <c r="G34" s="176">
        <v>100</v>
      </c>
      <c r="H34" s="175"/>
      <c r="I34" s="175"/>
      <c r="J34" s="175"/>
      <c r="K34" s="5"/>
      <c r="L34" s="5"/>
      <c r="M34" s="5"/>
      <c r="N34" s="5"/>
      <c r="O34" s="5"/>
      <c r="P34" s="5"/>
      <c r="Q34" s="5"/>
      <c r="R34" s="5"/>
      <c r="S34" s="5"/>
      <c r="T34" s="5"/>
      <c r="U34" s="5"/>
      <c r="V34" s="5"/>
    </row>
    <row r="35" spans="1:22" s="1" customFormat="1" ht="30" customHeight="1">
      <c r="A35" s="54"/>
      <c r="B35" s="184"/>
      <c r="C35" s="42" t="s">
        <v>616</v>
      </c>
      <c r="D35" s="36" t="s">
        <v>588</v>
      </c>
      <c r="E35" s="50">
        <v>95</v>
      </c>
      <c r="F35" s="13" t="s">
        <v>593</v>
      </c>
      <c r="G35" s="176">
        <v>95</v>
      </c>
      <c r="H35" s="175"/>
      <c r="I35" s="175"/>
      <c r="J35" s="175"/>
      <c r="K35" s="5"/>
      <c r="L35" s="5"/>
      <c r="M35" s="5"/>
      <c r="N35" s="5"/>
      <c r="O35" s="5"/>
      <c r="P35" s="5"/>
      <c r="Q35" s="5"/>
      <c r="R35" s="5"/>
      <c r="S35" s="5"/>
      <c r="T35" s="5"/>
      <c r="U35" s="5"/>
      <c r="V35" s="5"/>
    </row>
    <row r="36" spans="1:10" s="124" customFormat="1" ht="52.5" customHeight="1">
      <c r="A36" s="185" t="s">
        <v>617</v>
      </c>
      <c r="B36" s="186" t="s">
        <v>529</v>
      </c>
      <c r="C36" s="187"/>
      <c r="D36" s="187"/>
      <c r="E36" s="187"/>
      <c r="F36" s="187"/>
      <c r="G36" s="187"/>
      <c r="H36" s="187"/>
      <c r="I36" s="187"/>
      <c r="J36" s="197"/>
    </row>
    <row r="37" spans="1:10" s="124" customFormat="1" ht="25.5" customHeight="1">
      <c r="A37" s="188" t="s">
        <v>618</v>
      </c>
      <c r="B37" s="189"/>
      <c r="C37" s="189"/>
      <c r="D37" s="189"/>
      <c r="E37" s="189"/>
      <c r="F37" s="189"/>
      <c r="G37" s="189"/>
      <c r="H37" s="189"/>
      <c r="I37" s="189"/>
      <c r="J37" s="198"/>
    </row>
    <row r="38" spans="1:10" s="124" customFormat="1" ht="25.5" customHeight="1">
      <c r="A38" s="188" t="s">
        <v>619</v>
      </c>
      <c r="B38" s="188"/>
      <c r="C38" s="188"/>
      <c r="D38" s="188"/>
      <c r="E38" s="188"/>
      <c r="F38" s="188"/>
      <c r="G38" s="188"/>
      <c r="H38" s="188"/>
      <c r="I38" s="188"/>
      <c r="J38" s="188"/>
    </row>
    <row r="39" spans="1:10" s="124" customFormat="1" ht="25.5" customHeight="1">
      <c r="A39" s="188" t="s">
        <v>620</v>
      </c>
      <c r="B39" s="188"/>
      <c r="C39" s="188"/>
      <c r="D39" s="188"/>
      <c r="E39" s="188"/>
      <c r="F39" s="188"/>
      <c r="G39" s="188"/>
      <c r="H39" s="188"/>
      <c r="I39" s="188"/>
      <c r="J39" s="188"/>
    </row>
    <row r="40" spans="1:10" s="124" customFormat="1" ht="21" customHeight="1">
      <c r="A40" s="188" t="s">
        <v>621</v>
      </c>
      <c r="B40" s="188"/>
      <c r="C40" s="188"/>
      <c r="D40" s="188"/>
      <c r="E40" s="188"/>
      <c r="F40" s="188"/>
      <c r="G40" s="188"/>
      <c r="H40" s="188"/>
      <c r="I40" s="188"/>
      <c r="J40" s="188"/>
    </row>
  </sheetData>
  <sheetProtection/>
  <mergeCells count="5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H33:J33"/>
    <mergeCell ref="H34:J34"/>
    <mergeCell ref="H35:J35"/>
    <mergeCell ref="B36:J36"/>
    <mergeCell ref="A38:J38"/>
    <mergeCell ref="A39:J39"/>
    <mergeCell ref="A40:J40"/>
    <mergeCell ref="A6:A7"/>
    <mergeCell ref="A14:A15"/>
    <mergeCell ref="A24:A28"/>
    <mergeCell ref="A29:A32"/>
    <mergeCell ref="A33:A35"/>
    <mergeCell ref="B14:B15"/>
    <mergeCell ref="B25:B26"/>
    <mergeCell ref="B29:B31"/>
    <mergeCell ref="B33:B35"/>
    <mergeCell ref="H14:H15"/>
    <mergeCell ref="I14:I15"/>
    <mergeCell ref="J14:J15"/>
    <mergeCell ref="C14:D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F27"/>
  <sheetViews>
    <sheetView zoomScaleSheetLayoutView="100" workbookViewId="0" topLeftCell="A1">
      <selection activeCell="I7" sqref="I7:J7"/>
    </sheetView>
  </sheetViews>
  <sheetFormatPr defaultColWidth="10.28125" defaultRowHeight="12.75"/>
  <cols>
    <col min="1" max="1" width="12.7109375" style="1" customWidth="1"/>
    <col min="2" max="2" width="22.851562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7" t="s">
        <v>622</v>
      </c>
      <c r="B1" s="7"/>
      <c r="C1" s="7"/>
      <c r="D1" s="7"/>
      <c r="E1" s="8"/>
      <c r="F1" s="8"/>
      <c r="G1" s="8"/>
      <c r="H1" s="7"/>
      <c r="I1" s="7"/>
      <c r="J1" s="7"/>
      <c r="K1" s="5"/>
      <c r="L1" s="5"/>
      <c r="M1" s="5"/>
      <c r="N1" s="5"/>
      <c r="O1" s="5"/>
      <c r="P1" s="5"/>
      <c r="Q1" s="5"/>
      <c r="R1" s="5"/>
      <c r="S1" s="5"/>
      <c r="T1" s="5"/>
      <c r="U1" s="5"/>
      <c r="V1" s="5"/>
    </row>
    <row r="2" spans="1:22" s="1" customFormat="1" ht="25.5" customHeight="1">
      <c r="A2" s="9" t="s">
        <v>623</v>
      </c>
      <c r="B2" s="9"/>
      <c r="C2" s="9"/>
      <c r="D2" s="9"/>
      <c r="E2" s="9"/>
      <c r="F2" s="9"/>
      <c r="G2" s="9"/>
      <c r="H2" s="9"/>
      <c r="I2" s="9"/>
      <c r="J2" s="9"/>
      <c r="K2" s="5"/>
      <c r="L2" s="5"/>
      <c r="M2" s="5"/>
      <c r="N2" s="5"/>
      <c r="O2" s="5"/>
      <c r="P2" s="5"/>
      <c r="Q2" s="5"/>
      <c r="R2" s="5"/>
      <c r="S2" s="5"/>
      <c r="T2" s="5"/>
      <c r="U2" s="5"/>
      <c r="V2" s="5"/>
    </row>
    <row r="3" spans="1:22" s="2" customFormat="1" ht="27.75" customHeight="1">
      <c r="A3" s="104" t="s">
        <v>401</v>
      </c>
      <c r="B3" s="104"/>
      <c r="C3" s="105"/>
      <c r="D3" s="11"/>
      <c r="E3" s="11"/>
      <c r="F3" s="11"/>
      <c r="G3" s="11"/>
      <c r="H3" s="12" t="s">
        <v>3</v>
      </c>
      <c r="I3" s="12"/>
      <c r="J3" s="58" t="s">
        <v>624</v>
      </c>
      <c r="K3" s="59"/>
      <c r="L3" s="59"/>
      <c r="M3" s="59"/>
      <c r="N3" s="59"/>
      <c r="O3" s="59"/>
      <c r="P3" s="59"/>
      <c r="Q3" s="59"/>
      <c r="R3" s="59"/>
      <c r="S3" s="59"/>
      <c r="T3" s="59"/>
      <c r="U3" s="59"/>
      <c r="V3" s="59"/>
    </row>
    <row r="4" spans="1:240" s="3" customFormat="1" ht="18" customHeight="1">
      <c r="A4" s="13" t="s">
        <v>625</v>
      </c>
      <c r="B4" s="13"/>
      <c r="C4" s="14" t="s">
        <v>564</v>
      </c>
      <c r="D4" s="14"/>
      <c r="E4" s="14"/>
      <c r="F4" s="14"/>
      <c r="G4" s="14"/>
      <c r="H4" s="14"/>
      <c r="I4" s="14"/>
      <c r="J4" s="14"/>
      <c r="K4" s="5"/>
      <c r="L4" s="122"/>
      <c r="M4" s="122"/>
      <c r="N4" s="122"/>
      <c r="O4" s="122"/>
      <c r="P4" s="122"/>
      <c r="Q4" s="122"/>
      <c r="R4" s="122"/>
      <c r="S4" s="122"/>
      <c r="T4" s="122"/>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3" t="s">
        <v>626</v>
      </c>
      <c r="B5" s="13"/>
      <c r="C5" s="15" t="s">
        <v>627</v>
      </c>
      <c r="D5" s="15"/>
      <c r="E5" s="15"/>
      <c r="F5" s="13" t="s">
        <v>628</v>
      </c>
      <c r="G5" s="14" t="s">
        <v>629</v>
      </c>
      <c r="H5" s="14"/>
      <c r="I5" s="14"/>
      <c r="J5" s="14"/>
      <c r="K5" s="6"/>
      <c r="L5" s="122"/>
      <c r="M5" s="122"/>
      <c r="N5" s="122"/>
      <c r="O5" s="122"/>
      <c r="P5" s="122"/>
      <c r="Q5" s="122"/>
      <c r="R5" s="122"/>
      <c r="S5" s="122"/>
      <c r="T5" s="122"/>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3" t="s">
        <v>630</v>
      </c>
      <c r="B6" s="13"/>
      <c r="C6" s="13"/>
      <c r="D6" s="13" t="s">
        <v>631</v>
      </c>
      <c r="E6" s="13" t="s">
        <v>453</v>
      </c>
      <c r="F6" s="13" t="s">
        <v>632</v>
      </c>
      <c r="G6" s="13" t="s">
        <v>633</v>
      </c>
      <c r="H6" s="13" t="s">
        <v>634</v>
      </c>
      <c r="I6" s="13" t="s">
        <v>635</v>
      </c>
      <c r="J6" s="13"/>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3"/>
      <c r="B7" s="13"/>
      <c r="C7" s="16" t="s">
        <v>636</v>
      </c>
      <c r="D7" s="17">
        <f>E7</f>
        <v>343843</v>
      </c>
      <c r="E7" s="18">
        <f>E8+E9</f>
        <v>343843</v>
      </c>
      <c r="F7" s="18">
        <f>F8+F9</f>
        <v>343843</v>
      </c>
      <c r="G7" s="13">
        <v>10</v>
      </c>
      <c r="H7" s="19">
        <v>1</v>
      </c>
      <c r="I7" s="60">
        <v>10</v>
      </c>
      <c r="J7" s="60"/>
      <c r="K7" s="5"/>
      <c r="L7" s="5"/>
      <c r="M7" s="5"/>
      <c r="N7" s="123"/>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3"/>
      <c r="B8" s="13"/>
      <c r="C8" s="16" t="s">
        <v>637</v>
      </c>
      <c r="D8" s="17">
        <f>E8</f>
        <v>173843</v>
      </c>
      <c r="E8" s="18">
        <v>173843</v>
      </c>
      <c r="F8" s="18">
        <f>E8</f>
        <v>173843</v>
      </c>
      <c r="G8" s="13" t="s">
        <v>457</v>
      </c>
      <c r="H8" s="18"/>
      <c r="I8" s="17" t="s">
        <v>457</v>
      </c>
      <c r="J8" s="17"/>
      <c r="K8" s="5"/>
      <c r="L8" s="5"/>
      <c r="M8" s="5"/>
      <c r="N8" s="123"/>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3"/>
      <c r="B9" s="13"/>
      <c r="C9" s="16" t="s">
        <v>638</v>
      </c>
      <c r="D9" s="17">
        <f>E9</f>
        <v>170000</v>
      </c>
      <c r="E9" s="118">
        <v>170000</v>
      </c>
      <c r="F9" s="18">
        <f>E9</f>
        <v>170000</v>
      </c>
      <c r="G9" s="13" t="s">
        <v>457</v>
      </c>
      <c r="H9" s="18"/>
      <c r="I9" s="17" t="s">
        <v>457</v>
      </c>
      <c r="J9" s="17"/>
      <c r="K9" s="5"/>
      <c r="L9" s="5"/>
      <c r="M9" s="5"/>
      <c r="N9" s="123"/>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3"/>
      <c r="B10" s="13"/>
      <c r="C10" s="16" t="s">
        <v>639</v>
      </c>
      <c r="D10" s="17" t="s">
        <v>457</v>
      </c>
      <c r="E10" s="17" t="s">
        <v>457</v>
      </c>
      <c r="F10" s="17" t="s">
        <v>457</v>
      </c>
      <c r="G10" s="13" t="s">
        <v>457</v>
      </c>
      <c r="H10" s="18"/>
      <c r="I10" s="17" t="s">
        <v>457</v>
      </c>
      <c r="J10" s="17"/>
      <c r="K10" s="5"/>
      <c r="L10" s="5"/>
      <c r="M10" s="5"/>
      <c r="N10" s="5"/>
      <c r="O10" s="5"/>
      <c r="P10" s="5"/>
      <c r="Q10" s="5"/>
      <c r="R10" s="5"/>
      <c r="S10" s="5"/>
      <c r="T10" s="5"/>
      <c r="U10" s="5"/>
      <c r="V10" s="5"/>
    </row>
    <row r="11" spans="1:22" s="1" customFormat="1" ht="18" customHeight="1">
      <c r="A11" s="13" t="s">
        <v>640</v>
      </c>
      <c r="B11" s="13" t="s">
        <v>641</v>
      </c>
      <c r="C11" s="13"/>
      <c r="D11" s="13"/>
      <c r="E11" s="13"/>
      <c r="F11" s="17" t="s">
        <v>546</v>
      </c>
      <c r="G11" s="17"/>
      <c r="H11" s="17"/>
      <c r="I11" s="17"/>
      <c r="J11" s="17"/>
      <c r="K11" s="5"/>
      <c r="L11" s="5"/>
      <c r="M11" s="5"/>
      <c r="N11" s="5"/>
      <c r="O11" s="5"/>
      <c r="P11" s="5"/>
      <c r="Q11" s="5"/>
      <c r="R11" s="5"/>
      <c r="S11" s="5"/>
      <c r="T11" s="5"/>
      <c r="U11" s="5"/>
      <c r="V11" s="5"/>
    </row>
    <row r="12" spans="1:22" s="1" customFormat="1" ht="45.75" customHeight="1">
      <c r="A12" s="13"/>
      <c r="B12" s="106" t="s">
        <v>566</v>
      </c>
      <c r="C12" s="107"/>
      <c r="D12" s="107"/>
      <c r="E12" s="108"/>
      <c r="F12" s="77" t="s">
        <v>642</v>
      </c>
      <c r="G12" s="77"/>
      <c r="H12" s="77"/>
      <c r="I12" s="77"/>
      <c r="J12" s="77"/>
      <c r="K12" s="5"/>
      <c r="L12" s="5"/>
      <c r="M12" s="5"/>
      <c r="N12" s="5"/>
      <c r="O12" s="5"/>
      <c r="P12" s="5"/>
      <c r="Q12" s="5"/>
      <c r="R12" s="5"/>
      <c r="S12" s="5"/>
      <c r="T12" s="5"/>
      <c r="U12" s="5"/>
      <c r="V12" s="5"/>
    </row>
    <row r="13" spans="1:22" s="1" customFormat="1" ht="36" customHeight="1">
      <c r="A13" s="25" t="s">
        <v>643</v>
      </c>
      <c r="B13" s="26"/>
      <c r="C13" s="27"/>
      <c r="D13" s="25" t="s">
        <v>644</v>
      </c>
      <c r="E13" s="28"/>
      <c r="F13" s="29"/>
      <c r="G13" s="30" t="s">
        <v>583</v>
      </c>
      <c r="H13" s="31" t="s">
        <v>633</v>
      </c>
      <c r="I13" s="31" t="s">
        <v>635</v>
      </c>
      <c r="J13" s="31" t="s">
        <v>584</v>
      </c>
      <c r="K13" s="5"/>
      <c r="L13" s="5"/>
      <c r="M13" s="5"/>
      <c r="N13" s="5"/>
      <c r="O13" s="5"/>
      <c r="P13" s="5"/>
      <c r="Q13" s="5"/>
      <c r="R13" s="5"/>
      <c r="S13" s="5"/>
      <c r="T13" s="5"/>
      <c r="U13" s="5"/>
      <c r="V13" s="5"/>
    </row>
    <row r="14" spans="1:22" s="1" customFormat="1" ht="36" customHeight="1">
      <c r="A14" s="32" t="s">
        <v>577</v>
      </c>
      <c r="B14" s="13" t="s">
        <v>578</v>
      </c>
      <c r="C14" s="13" t="s">
        <v>579</v>
      </c>
      <c r="D14" s="13" t="s">
        <v>580</v>
      </c>
      <c r="E14" s="13" t="s">
        <v>581</v>
      </c>
      <c r="F14" s="13" t="s">
        <v>582</v>
      </c>
      <c r="G14" s="33"/>
      <c r="H14" s="34"/>
      <c r="I14" s="34"/>
      <c r="J14" s="34"/>
      <c r="K14" s="5"/>
      <c r="L14" s="5"/>
      <c r="M14" s="5"/>
      <c r="N14" s="5"/>
      <c r="O14" s="5"/>
      <c r="P14" s="5"/>
      <c r="Q14" s="5"/>
      <c r="R14" s="5"/>
      <c r="S14" s="5"/>
      <c r="T14" s="5"/>
      <c r="U14" s="5"/>
      <c r="V14" s="5"/>
    </row>
    <row r="15" spans="1:22" s="1" customFormat="1" ht="37.5" customHeight="1">
      <c r="A15" s="35" t="s">
        <v>585</v>
      </c>
      <c r="B15" s="35" t="s">
        <v>586</v>
      </c>
      <c r="C15" s="42" t="s">
        <v>645</v>
      </c>
      <c r="D15" s="36" t="s">
        <v>588</v>
      </c>
      <c r="E15" s="13">
        <v>689</v>
      </c>
      <c r="F15" s="13" t="s">
        <v>589</v>
      </c>
      <c r="G15" s="41">
        <v>689</v>
      </c>
      <c r="H15" s="110">
        <v>10</v>
      </c>
      <c r="I15" s="110">
        <v>10</v>
      </c>
      <c r="J15" s="110"/>
      <c r="K15" s="5"/>
      <c r="L15" s="5"/>
      <c r="M15" s="5"/>
      <c r="N15" s="5"/>
      <c r="O15" s="5"/>
      <c r="P15" s="5"/>
      <c r="Q15" s="5"/>
      <c r="R15" s="5"/>
      <c r="S15" s="5"/>
      <c r="T15" s="5"/>
      <c r="U15" s="5"/>
      <c r="V15" s="5"/>
    </row>
    <row r="16" spans="1:22" s="1" customFormat="1" ht="18" customHeight="1">
      <c r="A16" s="40"/>
      <c r="B16" s="35" t="s">
        <v>590</v>
      </c>
      <c r="C16" s="42" t="s">
        <v>646</v>
      </c>
      <c r="D16" s="36" t="s">
        <v>592</v>
      </c>
      <c r="E16" s="46">
        <v>100</v>
      </c>
      <c r="F16" s="13" t="s">
        <v>593</v>
      </c>
      <c r="G16" s="49">
        <v>100</v>
      </c>
      <c r="H16" s="110">
        <v>10</v>
      </c>
      <c r="I16" s="110">
        <v>10</v>
      </c>
      <c r="J16" s="110"/>
      <c r="K16" s="5"/>
      <c r="L16" s="5"/>
      <c r="M16" s="5"/>
      <c r="N16" s="5"/>
      <c r="O16" s="5"/>
      <c r="P16" s="5"/>
      <c r="Q16" s="5"/>
      <c r="R16" s="5"/>
      <c r="S16" s="5"/>
      <c r="T16" s="5"/>
      <c r="U16" s="5"/>
      <c r="V16" s="5"/>
    </row>
    <row r="17" spans="1:22" s="1" customFormat="1" ht="18" customHeight="1">
      <c r="A17" s="40"/>
      <c r="B17" s="40"/>
      <c r="C17" s="42" t="s">
        <v>594</v>
      </c>
      <c r="D17" s="36" t="s">
        <v>592</v>
      </c>
      <c r="E17" s="46">
        <v>100</v>
      </c>
      <c r="F17" s="13" t="s">
        <v>593</v>
      </c>
      <c r="G17" s="49">
        <v>100</v>
      </c>
      <c r="H17" s="110">
        <v>10</v>
      </c>
      <c r="I17" s="110">
        <v>10</v>
      </c>
      <c r="J17" s="110"/>
      <c r="K17" s="5"/>
      <c r="L17" s="5"/>
      <c r="M17" s="5"/>
      <c r="N17" s="5"/>
      <c r="O17" s="5"/>
      <c r="P17" s="5"/>
      <c r="Q17" s="5"/>
      <c r="R17" s="5"/>
      <c r="S17" s="5"/>
      <c r="T17" s="5"/>
      <c r="U17" s="5"/>
      <c r="V17" s="5"/>
    </row>
    <row r="18" spans="1:22" s="1" customFormat="1" ht="24">
      <c r="A18" s="40"/>
      <c r="B18" s="35" t="s">
        <v>595</v>
      </c>
      <c r="C18" s="42" t="s">
        <v>647</v>
      </c>
      <c r="D18" s="36" t="s">
        <v>592</v>
      </c>
      <c r="E18" s="46">
        <v>100</v>
      </c>
      <c r="F18" s="13" t="s">
        <v>593</v>
      </c>
      <c r="G18" s="49">
        <v>100</v>
      </c>
      <c r="H18" s="110">
        <v>10</v>
      </c>
      <c r="I18" s="110">
        <v>10</v>
      </c>
      <c r="J18" s="110"/>
      <c r="K18" s="5"/>
      <c r="L18" s="5"/>
      <c r="M18" s="5"/>
      <c r="N18" s="5"/>
      <c r="O18" s="5"/>
      <c r="P18" s="5"/>
      <c r="Q18" s="5"/>
      <c r="R18" s="5"/>
      <c r="S18" s="5"/>
      <c r="T18" s="5"/>
      <c r="U18" s="5"/>
      <c r="V18" s="5"/>
    </row>
    <row r="19" spans="1:22" s="1" customFormat="1" ht="24.75" customHeight="1">
      <c r="A19" s="40"/>
      <c r="B19" s="35" t="s">
        <v>597</v>
      </c>
      <c r="C19" s="42" t="s">
        <v>598</v>
      </c>
      <c r="D19" s="36" t="s">
        <v>592</v>
      </c>
      <c r="E19" s="100">
        <v>5</v>
      </c>
      <c r="F19" s="111" t="s">
        <v>648</v>
      </c>
      <c r="G19" s="119" t="s">
        <v>648</v>
      </c>
      <c r="H19" s="112">
        <v>10</v>
      </c>
      <c r="I19" s="112">
        <v>10</v>
      </c>
      <c r="J19" s="110"/>
      <c r="K19" s="5"/>
      <c r="L19" s="5"/>
      <c r="M19" s="5"/>
      <c r="N19" s="5"/>
      <c r="O19" s="5"/>
      <c r="P19" s="5"/>
      <c r="Q19" s="5"/>
      <c r="R19" s="5"/>
      <c r="S19" s="5"/>
      <c r="T19" s="5"/>
      <c r="U19" s="5"/>
      <c r="V19" s="5"/>
    </row>
    <row r="20" spans="1:10" s="5" customFormat="1" ht="30" customHeight="1">
      <c r="A20" s="52" t="s">
        <v>600</v>
      </c>
      <c r="B20" s="36" t="s">
        <v>601</v>
      </c>
      <c r="C20" s="42" t="s">
        <v>649</v>
      </c>
      <c r="D20" s="36"/>
      <c r="E20" s="120" t="s">
        <v>608</v>
      </c>
      <c r="F20" s="46"/>
      <c r="G20" s="46" t="s">
        <v>608</v>
      </c>
      <c r="H20" s="46">
        <v>5</v>
      </c>
      <c r="I20" s="46">
        <v>5</v>
      </c>
      <c r="J20" s="46"/>
    </row>
    <row r="21" spans="1:22" s="1" customFormat="1" ht="30" customHeight="1">
      <c r="A21" s="54"/>
      <c r="B21" s="36"/>
      <c r="C21" s="42" t="s">
        <v>650</v>
      </c>
      <c r="D21" s="36" t="s">
        <v>592</v>
      </c>
      <c r="E21" s="46">
        <v>100</v>
      </c>
      <c r="F21" s="46" t="s">
        <v>593</v>
      </c>
      <c r="G21" s="46">
        <v>100</v>
      </c>
      <c r="H21" s="46">
        <v>5</v>
      </c>
      <c r="I21" s="46">
        <v>5</v>
      </c>
      <c r="J21" s="46"/>
      <c r="K21" s="5"/>
      <c r="L21" s="5"/>
      <c r="M21" s="5"/>
      <c r="N21" s="5"/>
      <c r="O21" s="5"/>
      <c r="P21" s="5"/>
      <c r="Q21" s="5"/>
      <c r="R21" s="5"/>
      <c r="S21" s="5"/>
      <c r="T21" s="5"/>
      <c r="U21" s="5"/>
      <c r="V21" s="5"/>
    </row>
    <row r="22" spans="1:22" s="1" customFormat="1" ht="30" customHeight="1">
      <c r="A22" s="54"/>
      <c r="B22" s="36"/>
      <c r="C22" s="42" t="s">
        <v>651</v>
      </c>
      <c r="D22" s="36"/>
      <c r="E22" s="120" t="s">
        <v>608</v>
      </c>
      <c r="F22" s="46"/>
      <c r="G22" s="46" t="s">
        <v>608</v>
      </c>
      <c r="H22" s="46">
        <v>10</v>
      </c>
      <c r="I22" s="46">
        <v>10</v>
      </c>
      <c r="J22" s="46"/>
      <c r="K22" s="5"/>
      <c r="L22" s="5"/>
      <c r="M22" s="5"/>
      <c r="N22" s="5"/>
      <c r="O22" s="5"/>
      <c r="P22" s="5"/>
      <c r="Q22" s="5"/>
      <c r="R22" s="5"/>
      <c r="S22" s="5"/>
      <c r="T22" s="5"/>
      <c r="U22" s="5"/>
      <c r="V22" s="5"/>
    </row>
    <row r="23" spans="1:22" s="1" customFormat="1" ht="30" customHeight="1">
      <c r="A23" s="54"/>
      <c r="B23" s="121" t="s">
        <v>609</v>
      </c>
      <c r="C23" s="42" t="s">
        <v>652</v>
      </c>
      <c r="D23" s="36"/>
      <c r="E23" s="120" t="s">
        <v>653</v>
      </c>
      <c r="F23" s="120"/>
      <c r="G23" s="120" t="s">
        <v>653</v>
      </c>
      <c r="H23" s="120">
        <v>10</v>
      </c>
      <c r="I23" s="46">
        <v>10</v>
      </c>
      <c r="J23" s="46"/>
      <c r="K23" s="5"/>
      <c r="L23" s="5"/>
      <c r="M23" s="5"/>
      <c r="N23" s="5"/>
      <c r="O23" s="5"/>
      <c r="P23" s="5"/>
      <c r="Q23" s="5"/>
      <c r="R23" s="5"/>
      <c r="S23" s="5"/>
      <c r="T23" s="5"/>
      <c r="U23" s="5"/>
      <c r="V23" s="5"/>
    </row>
    <row r="24" spans="1:22" s="1" customFormat="1" ht="54" customHeight="1">
      <c r="A24" s="52" t="s">
        <v>612</v>
      </c>
      <c r="B24" s="53" t="s">
        <v>613</v>
      </c>
      <c r="C24" s="42" t="s">
        <v>614</v>
      </c>
      <c r="D24" s="36" t="s">
        <v>588</v>
      </c>
      <c r="E24" s="120">
        <v>95</v>
      </c>
      <c r="F24" s="46" t="s">
        <v>593</v>
      </c>
      <c r="G24" s="46">
        <v>100</v>
      </c>
      <c r="H24" s="46">
        <v>5</v>
      </c>
      <c r="I24" s="46">
        <v>5</v>
      </c>
      <c r="J24" s="46"/>
      <c r="K24" s="5"/>
      <c r="L24" s="5"/>
      <c r="M24" s="5"/>
      <c r="N24" s="5"/>
      <c r="O24" s="5"/>
      <c r="P24" s="5"/>
      <c r="Q24" s="5"/>
      <c r="R24" s="5"/>
      <c r="S24" s="5"/>
      <c r="T24" s="5"/>
      <c r="U24" s="5"/>
      <c r="V24" s="5"/>
    </row>
    <row r="25" spans="1:22" s="1" customFormat="1" ht="25.5" customHeight="1">
      <c r="A25" s="54"/>
      <c r="B25" s="55"/>
      <c r="C25" s="42" t="s">
        <v>615</v>
      </c>
      <c r="D25" s="36" t="s">
        <v>588</v>
      </c>
      <c r="E25" s="120">
        <v>95</v>
      </c>
      <c r="F25" s="46" t="s">
        <v>593</v>
      </c>
      <c r="G25" s="46">
        <v>100</v>
      </c>
      <c r="H25" s="46">
        <v>5</v>
      </c>
      <c r="I25" s="46">
        <v>5</v>
      </c>
      <c r="J25" s="46" t="s">
        <v>5</v>
      </c>
      <c r="K25" s="5"/>
      <c r="L25" s="5"/>
      <c r="M25" s="5"/>
      <c r="N25" s="5"/>
      <c r="O25" s="5"/>
      <c r="P25" s="5"/>
      <c r="Q25" s="5"/>
      <c r="R25" s="5"/>
      <c r="S25" s="5"/>
      <c r="T25" s="5"/>
      <c r="U25" s="5"/>
      <c r="V25" s="5"/>
    </row>
    <row r="26" spans="1:10" ht="21" customHeight="1">
      <c r="A26" s="113" t="s">
        <v>654</v>
      </c>
      <c r="B26" s="113"/>
      <c r="C26" s="113"/>
      <c r="D26" s="114" t="s">
        <v>529</v>
      </c>
      <c r="E26" s="114"/>
      <c r="F26" s="114"/>
      <c r="G26" s="114"/>
      <c r="H26" s="114"/>
      <c r="I26" s="114"/>
      <c r="J26" s="114"/>
    </row>
    <row r="27" spans="1:10" ht="21" customHeight="1">
      <c r="A27" s="113" t="s">
        <v>655</v>
      </c>
      <c r="B27" s="113"/>
      <c r="C27" s="113"/>
      <c r="D27" s="113"/>
      <c r="E27" s="113"/>
      <c r="F27" s="113"/>
      <c r="G27" s="113"/>
      <c r="H27" s="113">
        <f>G7+SUM(H15:H25)</f>
        <v>100</v>
      </c>
      <c r="I27" s="113">
        <f>I7+SUM(I15:I25)</f>
        <v>100</v>
      </c>
      <c r="J27" s="117" t="s">
        <v>656</v>
      </c>
    </row>
  </sheetData>
  <sheetProtection/>
  <mergeCells count="37">
    <mergeCell ref="A2:J2"/>
    <mergeCell ref="A3:B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N7:N9"/>
    <mergeCell ref="L4:T5"/>
    <mergeCell ref="A6:B10"/>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IF28"/>
  <sheetViews>
    <sheetView zoomScaleSheetLayoutView="100" workbookViewId="0" topLeftCell="A1">
      <selection activeCell="I7" sqref="I7:J7"/>
    </sheetView>
  </sheetViews>
  <sheetFormatPr defaultColWidth="10.28125" defaultRowHeight="12.75"/>
  <cols>
    <col min="1" max="1" width="12.7109375" style="1" customWidth="1"/>
    <col min="2" max="2" width="24.0039062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7" t="s">
        <v>622</v>
      </c>
      <c r="B1" s="7"/>
      <c r="C1" s="7"/>
      <c r="D1" s="7"/>
      <c r="E1" s="8"/>
      <c r="F1" s="8"/>
      <c r="G1" s="8"/>
      <c r="H1" s="7"/>
      <c r="I1" s="7"/>
      <c r="J1" s="7"/>
      <c r="K1" s="5"/>
      <c r="L1" s="5"/>
      <c r="M1" s="5"/>
      <c r="N1" s="5"/>
      <c r="O1" s="5"/>
      <c r="P1" s="5"/>
      <c r="Q1" s="5"/>
      <c r="R1" s="5"/>
      <c r="S1" s="5"/>
      <c r="T1" s="5"/>
      <c r="U1" s="5"/>
      <c r="V1" s="5"/>
    </row>
    <row r="2" spans="1:22" s="1" customFormat="1" ht="25.5" customHeight="1">
      <c r="A2" s="9" t="s">
        <v>623</v>
      </c>
      <c r="B2" s="9"/>
      <c r="C2" s="9"/>
      <c r="D2" s="9"/>
      <c r="E2" s="9"/>
      <c r="F2" s="9"/>
      <c r="G2" s="9"/>
      <c r="H2" s="9"/>
      <c r="I2" s="9"/>
      <c r="J2" s="9"/>
      <c r="K2" s="5"/>
      <c r="L2" s="5"/>
      <c r="M2" s="5"/>
      <c r="N2" s="5"/>
      <c r="O2" s="5"/>
      <c r="P2" s="5"/>
      <c r="Q2" s="5"/>
      <c r="R2" s="5"/>
      <c r="S2" s="5"/>
      <c r="T2" s="5"/>
      <c r="U2" s="5"/>
      <c r="V2" s="5"/>
    </row>
    <row r="3" spans="1:22" s="2" customFormat="1" ht="27.75" customHeight="1">
      <c r="A3" s="104" t="s">
        <v>401</v>
      </c>
      <c r="B3" s="104"/>
      <c r="C3" s="105"/>
      <c r="D3" s="11"/>
      <c r="E3" s="11"/>
      <c r="F3" s="11"/>
      <c r="G3" s="11"/>
      <c r="H3" s="12" t="s">
        <v>3</v>
      </c>
      <c r="I3" s="12"/>
      <c r="J3" s="58" t="s">
        <v>624</v>
      </c>
      <c r="K3" s="59"/>
      <c r="L3" s="59"/>
      <c r="M3" s="59"/>
      <c r="N3" s="59"/>
      <c r="O3" s="59"/>
      <c r="P3" s="59"/>
      <c r="Q3" s="59"/>
      <c r="R3" s="59"/>
      <c r="S3" s="59"/>
      <c r="T3" s="59"/>
      <c r="U3" s="59"/>
      <c r="V3" s="59"/>
    </row>
    <row r="4" spans="1:240" s="3" customFormat="1" ht="18" customHeight="1">
      <c r="A4" s="13" t="s">
        <v>625</v>
      </c>
      <c r="B4" s="13"/>
      <c r="C4" s="14" t="s">
        <v>567</v>
      </c>
      <c r="D4" s="14"/>
      <c r="E4" s="14"/>
      <c r="F4" s="14"/>
      <c r="G4" s="14"/>
      <c r="H4" s="14"/>
      <c r="I4" s="14"/>
      <c r="J4" s="14"/>
      <c r="K4" s="5"/>
      <c r="L4" s="5"/>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3" t="s">
        <v>626</v>
      </c>
      <c r="B5" s="13"/>
      <c r="C5" s="15" t="s">
        <v>627</v>
      </c>
      <c r="D5" s="15"/>
      <c r="E5" s="15"/>
      <c r="F5" s="13" t="s">
        <v>628</v>
      </c>
      <c r="G5" s="14" t="s">
        <v>629</v>
      </c>
      <c r="H5" s="14"/>
      <c r="I5" s="14"/>
      <c r="J5" s="14"/>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3" t="s">
        <v>630</v>
      </c>
      <c r="B6" s="13"/>
      <c r="C6" s="13"/>
      <c r="D6" s="13" t="s">
        <v>631</v>
      </c>
      <c r="E6" s="13" t="s">
        <v>453</v>
      </c>
      <c r="F6" s="13" t="s">
        <v>632</v>
      </c>
      <c r="G6" s="13" t="s">
        <v>633</v>
      </c>
      <c r="H6" s="13" t="s">
        <v>634</v>
      </c>
      <c r="I6" s="13" t="s">
        <v>635</v>
      </c>
      <c r="J6" s="13"/>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3"/>
      <c r="B7" s="13"/>
      <c r="C7" s="16" t="s">
        <v>636</v>
      </c>
      <c r="D7" s="17">
        <f>E7</f>
        <v>507812.5</v>
      </c>
      <c r="E7" s="18">
        <f>E8+E9</f>
        <v>507812.5</v>
      </c>
      <c r="F7" s="18">
        <f>F8+F9</f>
        <v>507812.5</v>
      </c>
      <c r="G7" s="13">
        <v>10</v>
      </c>
      <c r="H7" s="19">
        <v>1</v>
      </c>
      <c r="I7" s="60">
        <v>10</v>
      </c>
      <c r="J7" s="60"/>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3"/>
      <c r="B8" s="13"/>
      <c r="C8" s="16" t="s">
        <v>637</v>
      </c>
      <c r="D8" s="17">
        <f>E8</f>
        <v>507812.5</v>
      </c>
      <c r="E8" s="18">
        <v>507812.5</v>
      </c>
      <c r="F8" s="18">
        <f>E8</f>
        <v>507812.5</v>
      </c>
      <c r="G8" s="13" t="s">
        <v>457</v>
      </c>
      <c r="H8" s="18"/>
      <c r="I8" s="17" t="s">
        <v>457</v>
      </c>
      <c r="J8" s="17"/>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3"/>
      <c r="B9" s="13"/>
      <c r="C9" s="16" t="s">
        <v>638</v>
      </c>
      <c r="D9" s="17"/>
      <c r="E9" s="18"/>
      <c r="F9" s="18"/>
      <c r="G9" s="13" t="s">
        <v>457</v>
      </c>
      <c r="H9" s="18"/>
      <c r="I9" s="17" t="s">
        <v>457</v>
      </c>
      <c r="J9" s="17"/>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3"/>
      <c r="B10" s="13"/>
      <c r="C10" s="16" t="s">
        <v>639</v>
      </c>
      <c r="D10" s="17" t="s">
        <v>457</v>
      </c>
      <c r="E10" s="17" t="s">
        <v>457</v>
      </c>
      <c r="F10" s="17" t="s">
        <v>457</v>
      </c>
      <c r="G10" s="13" t="s">
        <v>457</v>
      </c>
      <c r="H10" s="18"/>
      <c r="I10" s="17" t="s">
        <v>457</v>
      </c>
      <c r="J10" s="17"/>
      <c r="K10" s="5"/>
      <c r="L10" s="5"/>
      <c r="M10" s="5"/>
      <c r="N10" s="5"/>
      <c r="O10" s="5"/>
      <c r="P10" s="5"/>
      <c r="Q10" s="5"/>
      <c r="R10" s="5"/>
      <c r="S10" s="5"/>
      <c r="T10" s="5"/>
      <c r="U10" s="5"/>
      <c r="V10" s="5"/>
    </row>
    <row r="11" spans="1:22" s="1" customFormat="1" ht="18" customHeight="1">
      <c r="A11" s="13" t="s">
        <v>640</v>
      </c>
      <c r="B11" s="13" t="s">
        <v>641</v>
      </c>
      <c r="C11" s="13"/>
      <c r="D11" s="13"/>
      <c r="E11" s="13"/>
      <c r="F11" s="17" t="s">
        <v>546</v>
      </c>
      <c r="G11" s="17"/>
      <c r="H11" s="17"/>
      <c r="I11" s="17"/>
      <c r="J11" s="17"/>
      <c r="K11" s="5"/>
      <c r="L11" s="5"/>
      <c r="M11" s="5"/>
      <c r="N11" s="5"/>
      <c r="O11" s="5"/>
      <c r="P11" s="5"/>
      <c r="Q11" s="5"/>
      <c r="R11" s="5"/>
      <c r="S11" s="5"/>
      <c r="T11" s="5"/>
      <c r="U11" s="5"/>
      <c r="V11" s="5"/>
    </row>
    <row r="12" spans="1:22" s="1" customFormat="1" ht="51" customHeight="1">
      <c r="A12" s="13"/>
      <c r="B12" s="106" t="s">
        <v>657</v>
      </c>
      <c r="C12" s="107"/>
      <c r="D12" s="75"/>
      <c r="E12" s="108"/>
      <c r="F12" s="109" t="s">
        <v>658</v>
      </c>
      <c r="G12" s="109"/>
      <c r="H12" s="109"/>
      <c r="I12" s="109"/>
      <c r="J12" s="109"/>
      <c r="K12" s="5"/>
      <c r="L12" s="5"/>
      <c r="M12" s="5"/>
      <c r="N12" s="5"/>
      <c r="O12" s="5"/>
      <c r="P12" s="5"/>
      <c r="Q12" s="5"/>
      <c r="R12" s="5"/>
      <c r="S12" s="5"/>
      <c r="T12" s="5"/>
      <c r="U12" s="5"/>
      <c r="V12" s="5"/>
    </row>
    <row r="13" spans="1:22" s="1" customFormat="1" ht="36" customHeight="1">
      <c r="A13" s="25" t="s">
        <v>643</v>
      </c>
      <c r="B13" s="26"/>
      <c r="C13" s="27"/>
      <c r="D13" s="25" t="s">
        <v>644</v>
      </c>
      <c r="E13" s="28"/>
      <c r="F13" s="29"/>
      <c r="G13" s="30" t="s">
        <v>583</v>
      </c>
      <c r="H13" s="31" t="s">
        <v>633</v>
      </c>
      <c r="I13" s="31" t="s">
        <v>635</v>
      </c>
      <c r="J13" s="31" t="s">
        <v>584</v>
      </c>
      <c r="K13" s="5"/>
      <c r="L13" s="5"/>
      <c r="M13" s="5"/>
      <c r="N13" s="5"/>
      <c r="O13" s="5"/>
      <c r="P13" s="5"/>
      <c r="Q13" s="5"/>
      <c r="R13" s="5"/>
      <c r="S13" s="5"/>
      <c r="T13" s="5"/>
      <c r="U13" s="5"/>
      <c r="V13" s="5"/>
    </row>
    <row r="14" spans="1:22" s="1" customFormat="1" ht="36" customHeight="1">
      <c r="A14" s="32" t="s">
        <v>577</v>
      </c>
      <c r="B14" s="13" t="s">
        <v>578</v>
      </c>
      <c r="C14" s="13" t="s">
        <v>579</v>
      </c>
      <c r="D14" s="13" t="s">
        <v>580</v>
      </c>
      <c r="E14" s="13" t="s">
        <v>581</v>
      </c>
      <c r="F14" s="13" t="s">
        <v>582</v>
      </c>
      <c r="G14" s="33"/>
      <c r="H14" s="34"/>
      <c r="I14" s="34"/>
      <c r="J14" s="34"/>
      <c r="K14" s="5"/>
      <c r="L14" s="5"/>
      <c r="M14" s="5"/>
      <c r="N14" s="5"/>
      <c r="O14" s="5"/>
      <c r="P14" s="5"/>
      <c r="Q14" s="5"/>
      <c r="R14" s="5"/>
      <c r="S14" s="5"/>
      <c r="T14" s="5"/>
      <c r="U14" s="5"/>
      <c r="V14" s="5"/>
    </row>
    <row r="15" spans="1:22" s="1" customFormat="1" ht="28.5" customHeight="1">
      <c r="A15" s="36" t="s">
        <v>585</v>
      </c>
      <c r="B15" s="35" t="s">
        <v>586</v>
      </c>
      <c r="C15" s="42" t="s">
        <v>659</v>
      </c>
      <c r="D15" s="36" t="s">
        <v>605</v>
      </c>
      <c r="E15" s="13">
        <v>684</v>
      </c>
      <c r="F15" s="13" t="s">
        <v>589</v>
      </c>
      <c r="G15" s="13">
        <v>684</v>
      </c>
      <c r="H15" s="110">
        <v>5</v>
      </c>
      <c r="I15" s="110">
        <v>5</v>
      </c>
      <c r="J15" s="110"/>
      <c r="K15" s="5"/>
      <c r="L15" s="5"/>
      <c r="M15" s="5"/>
      <c r="N15" s="5"/>
      <c r="O15" s="5"/>
      <c r="P15" s="5"/>
      <c r="Q15" s="5"/>
      <c r="R15" s="5"/>
      <c r="S15" s="5"/>
      <c r="T15" s="5"/>
      <c r="U15" s="5"/>
      <c r="V15" s="5"/>
    </row>
    <row r="16" spans="1:22" s="1" customFormat="1" ht="24" customHeight="1">
      <c r="A16" s="36"/>
      <c r="B16" s="40"/>
      <c r="C16" s="42" t="s">
        <v>660</v>
      </c>
      <c r="D16" s="36" t="s">
        <v>605</v>
      </c>
      <c r="E16" s="13">
        <v>8</v>
      </c>
      <c r="F16" s="13" t="s">
        <v>589</v>
      </c>
      <c r="G16" s="13">
        <v>8</v>
      </c>
      <c r="H16" s="110">
        <v>5</v>
      </c>
      <c r="I16" s="110">
        <v>5</v>
      </c>
      <c r="J16" s="110"/>
      <c r="K16" s="5"/>
      <c r="L16" s="5"/>
      <c r="M16" s="5"/>
      <c r="N16" s="5"/>
      <c r="O16" s="5"/>
      <c r="P16" s="5"/>
      <c r="Q16" s="5"/>
      <c r="R16" s="5"/>
      <c r="S16" s="5"/>
      <c r="T16" s="5"/>
      <c r="U16" s="5"/>
      <c r="V16" s="5"/>
    </row>
    <row r="17" spans="1:22" s="1" customFormat="1" ht="21" customHeight="1">
      <c r="A17" s="36"/>
      <c r="B17" s="40" t="s">
        <v>590</v>
      </c>
      <c r="C17" s="42" t="s">
        <v>591</v>
      </c>
      <c r="D17" s="36" t="s">
        <v>605</v>
      </c>
      <c r="E17" s="46">
        <v>100</v>
      </c>
      <c r="F17" s="13" t="s">
        <v>593</v>
      </c>
      <c r="G17" s="47">
        <v>1</v>
      </c>
      <c r="H17" s="110">
        <v>10</v>
      </c>
      <c r="I17" s="115">
        <v>10</v>
      </c>
      <c r="J17" s="110"/>
      <c r="K17" s="5"/>
      <c r="L17" s="5"/>
      <c r="M17" s="5"/>
      <c r="N17" s="5"/>
      <c r="O17" s="5"/>
      <c r="P17" s="5"/>
      <c r="Q17" s="5"/>
      <c r="R17" s="5"/>
      <c r="S17" s="5"/>
      <c r="T17" s="5"/>
      <c r="U17" s="5"/>
      <c r="V17" s="5"/>
    </row>
    <row r="18" spans="1:22" s="1" customFormat="1" ht="18" customHeight="1">
      <c r="A18" s="36"/>
      <c r="B18" s="40"/>
      <c r="C18" s="42" t="s">
        <v>594</v>
      </c>
      <c r="D18" s="36" t="s">
        <v>605</v>
      </c>
      <c r="E18" s="46">
        <v>100</v>
      </c>
      <c r="F18" s="13" t="s">
        <v>593</v>
      </c>
      <c r="G18" s="47">
        <v>1</v>
      </c>
      <c r="H18" s="110">
        <v>10</v>
      </c>
      <c r="I18" s="115">
        <v>10</v>
      </c>
      <c r="J18" s="110"/>
      <c r="K18" s="5"/>
      <c r="L18" s="5"/>
      <c r="M18" s="5"/>
      <c r="N18" s="5"/>
      <c r="O18" s="5"/>
      <c r="P18" s="5"/>
      <c r="Q18" s="5"/>
      <c r="R18" s="5"/>
      <c r="S18" s="5"/>
      <c r="T18" s="5"/>
      <c r="U18" s="5"/>
      <c r="V18" s="5"/>
    </row>
    <row r="19" spans="1:22" s="1" customFormat="1" ht="18" customHeight="1">
      <c r="A19" s="36"/>
      <c r="B19" s="35" t="s">
        <v>595</v>
      </c>
      <c r="C19" s="42" t="s">
        <v>661</v>
      </c>
      <c r="D19" s="36" t="s">
        <v>605</v>
      </c>
      <c r="E19" s="46">
        <v>100</v>
      </c>
      <c r="F19" s="13" t="s">
        <v>593</v>
      </c>
      <c r="G19" s="47">
        <v>1</v>
      </c>
      <c r="H19" s="110">
        <v>10</v>
      </c>
      <c r="I19" s="115">
        <v>10</v>
      </c>
      <c r="J19" s="110"/>
      <c r="K19" s="5"/>
      <c r="L19" s="5"/>
      <c r="M19" s="5"/>
      <c r="N19" s="5"/>
      <c r="O19" s="5"/>
      <c r="P19" s="5"/>
      <c r="Q19" s="5"/>
      <c r="R19" s="5"/>
      <c r="S19" s="5"/>
      <c r="T19" s="5"/>
      <c r="U19" s="5"/>
      <c r="V19" s="5"/>
    </row>
    <row r="20" spans="1:22" s="1" customFormat="1" ht="18" customHeight="1">
      <c r="A20" s="36"/>
      <c r="B20" s="35" t="s">
        <v>597</v>
      </c>
      <c r="C20" s="42" t="s">
        <v>662</v>
      </c>
      <c r="D20" s="36" t="s">
        <v>605</v>
      </c>
      <c r="E20" s="100">
        <v>1250</v>
      </c>
      <c r="F20" s="111" t="s">
        <v>663</v>
      </c>
      <c r="G20" s="100">
        <v>1250</v>
      </c>
      <c r="H20" s="110">
        <v>5</v>
      </c>
      <c r="I20" s="115">
        <v>5</v>
      </c>
      <c r="J20" s="110"/>
      <c r="K20" s="5"/>
      <c r="L20" s="5"/>
      <c r="M20" s="5"/>
      <c r="N20" s="5"/>
      <c r="O20" s="5"/>
      <c r="P20" s="5"/>
      <c r="Q20" s="5"/>
      <c r="R20" s="5"/>
      <c r="S20" s="5"/>
      <c r="T20" s="5"/>
      <c r="U20" s="5"/>
      <c r="V20" s="5"/>
    </row>
    <row r="21" spans="1:22" s="1" customFormat="1" ht="18" customHeight="1">
      <c r="A21" s="36"/>
      <c r="B21" s="44"/>
      <c r="C21" s="42" t="s">
        <v>664</v>
      </c>
      <c r="D21" s="36" t="s">
        <v>605</v>
      </c>
      <c r="E21" s="100">
        <v>625</v>
      </c>
      <c r="F21" s="111" t="s">
        <v>663</v>
      </c>
      <c r="G21" s="100">
        <v>625</v>
      </c>
      <c r="H21" s="112">
        <v>5</v>
      </c>
      <c r="I21" s="116">
        <v>5</v>
      </c>
      <c r="J21" s="110"/>
      <c r="K21" s="5"/>
      <c r="L21" s="5"/>
      <c r="M21" s="5"/>
      <c r="N21" s="5"/>
      <c r="O21" s="5"/>
      <c r="P21" s="5"/>
      <c r="Q21" s="5"/>
      <c r="R21" s="5"/>
      <c r="S21" s="5"/>
      <c r="T21" s="5"/>
      <c r="U21" s="5"/>
      <c r="V21" s="5"/>
    </row>
    <row r="22" spans="1:22" s="1" customFormat="1" ht="30" customHeight="1">
      <c r="A22" s="36" t="s">
        <v>600</v>
      </c>
      <c r="B22" s="35" t="s">
        <v>601</v>
      </c>
      <c r="C22" s="42" t="s">
        <v>665</v>
      </c>
      <c r="D22" s="46"/>
      <c r="E22" s="46" t="s">
        <v>608</v>
      </c>
      <c r="F22" s="46"/>
      <c r="G22" s="46" t="s">
        <v>608</v>
      </c>
      <c r="H22" s="46">
        <v>10</v>
      </c>
      <c r="I22" s="60">
        <v>10</v>
      </c>
      <c r="J22" s="46"/>
      <c r="K22" s="5"/>
      <c r="L22" s="5"/>
      <c r="M22" s="5"/>
      <c r="N22" s="5"/>
      <c r="O22" s="5"/>
      <c r="P22" s="5"/>
      <c r="Q22" s="5"/>
      <c r="R22" s="5"/>
      <c r="S22" s="5"/>
      <c r="T22" s="5"/>
      <c r="U22" s="5"/>
      <c r="V22" s="5"/>
    </row>
    <row r="23" spans="1:22" s="1" customFormat="1" ht="30" customHeight="1">
      <c r="A23" s="36"/>
      <c r="B23" s="40"/>
      <c r="C23" s="42" t="s">
        <v>666</v>
      </c>
      <c r="D23" s="46"/>
      <c r="E23" s="46" t="s">
        <v>603</v>
      </c>
      <c r="F23" s="46"/>
      <c r="G23" s="46" t="s">
        <v>603</v>
      </c>
      <c r="H23" s="46">
        <v>10</v>
      </c>
      <c r="I23" s="60">
        <v>10</v>
      </c>
      <c r="J23" s="46"/>
      <c r="K23" s="5"/>
      <c r="L23" s="5"/>
      <c r="M23" s="5"/>
      <c r="N23" s="5"/>
      <c r="O23" s="5"/>
      <c r="P23" s="5"/>
      <c r="Q23" s="5"/>
      <c r="R23" s="5"/>
      <c r="S23" s="5"/>
      <c r="T23" s="5"/>
      <c r="U23" s="5"/>
      <c r="V23" s="5"/>
    </row>
    <row r="24" spans="1:22" s="1" customFormat="1" ht="30" customHeight="1">
      <c r="A24" s="36"/>
      <c r="B24" s="44"/>
      <c r="C24" s="42" t="s">
        <v>650</v>
      </c>
      <c r="D24" s="46" t="s">
        <v>605</v>
      </c>
      <c r="E24" s="46">
        <v>100</v>
      </c>
      <c r="F24" s="46" t="s">
        <v>593</v>
      </c>
      <c r="G24" s="46">
        <v>100</v>
      </c>
      <c r="H24" s="46">
        <v>10</v>
      </c>
      <c r="I24" s="60">
        <v>10</v>
      </c>
      <c r="J24" s="46"/>
      <c r="K24" s="5"/>
      <c r="L24" s="5"/>
      <c r="M24" s="5"/>
      <c r="N24" s="5"/>
      <c r="O24" s="5"/>
      <c r="P24" s="5"/>
      <c r="Q24" s="5"/>
      <c r="R24" s="5"/>
      <c r="S24" s="5"/>
      <c r="T24" s="5"/>
      <c r="U24" s="5"/>
      <c r="V24" s="5"/>
    </row>
    <row r="25" spans="1:22" s="1" customFormat="1" ht="30" customHeight="1">
      <c r="A25" s="52" t="s">
        <v>612</v>
      </c>
      <c r="B25" s="53" t="s">
        <v>613</v>
      </c>
      <c r="C25" s="42" t="s">
        <v>614</v>
      </c>
      <c r="D25" s="46" t="s">
        <v>667</v>
      </c>
      <c r="E25" s="46">
        <v>95</v>
      </c>
      <c r="F25" s="46" t="s">
        <v>593</v>
      </c>
      <c r="G25" s="46">
        <v>95</v>
      </c>
      <c r="H25" s="46">
        <v>5</v>
      </c>
      <c r="I25" s="60">
        <v>5</v>
      </c>
      <c r="J25" s="46"/>
      <c r="K25" s="5"/>
      <c r="L25" s="5"/>
      <c r="M25" s="5"/>
      <c r="N25" s="5"/>
      <c r="O25" s="5"/>
      <c r="P25" s="5"/>
      <c r="Q25" s="5"/>
      <c r="R25" s="5"/>
      <c r="S25" s="5"/>
      <c r="T25" s="5"/>
      <c r="U25" s="5"/>
      <c r="V25" s="5"/>
    </row>
    <row r="26" spans="1:22" s="1" customFormat="1" ht="30" customHeight="1">
      <c r="A26" s="54"/>
      <c r="B26" s="55"/>
      <c r="C26" s="42" t="s">
        <v>615</v>
      </c>
      <c r="D26" s="46" t="s">
        <v>667</v>
      </c>
      <c r="E26" s="46">
        <v>95</v>
      </c>
      <c r="F26" s="46" t="s">
        <v>593</v>
      </c>
      <c r="G26" s="46">
        <v>95</v>
      </c>
      <c r="H26" s="46">
        <v>5</v>
      </c>
      <c r="I26" s="60">
        <v>5</v>
      </c>
      <c r="J26" s="46" t="s">
        <v>5</v>
      </c>
      <c r="K26" s="5"/>
      <c r="L26" s="5"/>
      <c r="M26" s="5"/>
      <c r="N26" s="5"/>
      <c r="O26" s="5"/>
      <c r="P26" s="5"/>
      <c r="Q26" s="5"/>
      <c r="R26" s="5"/>
      <c r="S26" s="5"/>
      <c r="T26" s="5"/>
      <c r="U26" s="5"/>
      <c r="V26" s="5"/>
    </row>
    <row r="27" spans="1:22" s="1" customFormat="1" ht="54" customHeight="1">
      <c r="A27" s="113" t="s">
        <v>654</v>
      </c>
      <c r="B27" s="113"/>
      <c r="C27" s="113"/>
      <c r="D27" s="114" t="s">
        <v>529</v>
      </c>
      <c r="E27" s="114"/>
      <c r="F27" s="114"/>
      <c r="G27" s="114"/>
      <c r="H27" s="114"/>
      <c r="I27" s="114"/>
      <c r="J27" s="114"/>
      <c r="K27" s="5"/>
      <c r="L27" s="5"/>
      <c r="M27" s="5"/>
      <c r="N27" s="5"/>
      <c r="O27" s="5"/>
      <c r="P27" s="5"/>
      <c r="Q27" s="5"/>
      <c r="R27" s="5"/>
      <c r="S27" s="5"/>
      <c r="T27" s="5"/>
      <c r="U27" s="5"/>
      <c r="V27" s="5"/>
    </row>
    <row r="28" spans="1:22" s="1" customFormat="1" ht="25.5" customHeight="1">
      <c r="A28" s="113" t="s">
        <v>655</v>
      </c>
      <c r="B28" s="113"/>
      <c r="C28" s="113"/>
      <c r="D28" s="113"/>
      <c r="E28" s="113"/>
      <c r="F28" s="113"/>
      <c r="G28" s="113"/>
      <c r="H28" s="113">
        <f>G7+SUM(H15:H26)</f>
        <v>100</v>
      </c>
      <c r="I28" s="113">
        <f>I7+SUM(I15:I26)</f>
        <v>100</v>
      </c>
      <c r="J28" s="117" t="s">
        <v>656</v>
      </c>
      <c r="K28" s="5"/>
      <c r="L28" s="5"/>
      <c r="M28" s="5"/>
      <c r="N28" s="5"/>
      <c r="O28" s="5"/>
      <c r="P28" s="5"/>
      <c r="Q28" s="5"/>
      <c r="R28" s="5"/>
      <c r="S28" s="5"/>
      <c r="T28" s="5"/>
      <c r="U28" s="5"/>
      <c r="V28" s="5"/>
    </row>
  </sheetData>
  <sheetProtection/>
  <mergeCells count="37">
    <mergeCell ref="A2:J2"/>
    <mergeCell ref="A3:B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IU25"/>
  <sheetViews>
    <sheetView zoomScaleSheetLayoutView="100" workbookViewId="0" topLeftCell="A1">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668</v>
      </c>
      <c r="B1" s="5"/>
      <c r="C1" s="5"/>
      <c r="D1" s="5"/>
      <c r="E1" s="5"/>
      <c r="F1" s="5"/>
      <c r="G1" s="5"/>
      <c r="H1" s="5"/>
      <c r="I1" s="5"/>
      <c r="J1" s="5"/>
    </row>
    <row r="2" spans="1:10" s="1" customFormat="1" ht="25.5" customHeight="1">
      <c r="A2" s="64" t="s">
        <v>669</v>
      </c>
      <c r="B2" s="9"/>
      <c r="C2" s="9"/>
      <c r="D2" s="9"/>
      <c r="E2" s="9"/>
      <c r="F2" s="9"/>
      <c r="G2" s="9"/>
      <c r="H2" s="9"/>
      <c r="I2" s="9"/>
      <c r="J2" s="9"/>
    </row>
    <row r="3" spans="1:10" s="63" customFormat="1" ht="27.75" customHeight="1">
      <c r="A3" s="10" t="s">
        <v>401</v>
      </c>
      <c r="B3" s="10"/>
      <c r="C3" s="10"/>
      <c r="D3" s="10"/>
      <c r="E3" s="9"/>
      <c r="F3" s="9"/>
      <c r="G3" s="9"/>
      <c r="H3" s="65" t="s">
        <v>3</v>
      </c>
      <c r="I3" s="65"/>
      <c r="J3" s="91" t="s">
        <v>624</v>
      </c>
    </row>
    <row r="4" spans="1:255" s="3" customFormat="1" ht="18" customHeight="1">
      <c r="A4" s="66" t="s">
        <v>625</v>
      </c>
      <c r="B4" s="66"/>
      <c r="C4" s="67" t="s">
        <v>670</v>
      </c>
      <c r="D4" s="67"/>
      <c r="E4" s="67"/>
      <c r="F4" s="67"/>
      <c r="G4" s="67"/>
      <c r="H4" s="67"/>
      <c r="I4" s="67"/>
      <c r="J4" s="6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66" t="s">
        <v>626</v>
      </c>
      <c r="B5" s="66"/>
      <c r="C5" s="15" t="s">
        <v>627</v>
      </c>
      <c r="D5" s="15"/>
      <c r="E5" s="15"/>
      <c r="F5" s="66" t="s">
        <v>628</v>
      </c>
      <c r="G5" s="67" t="s">
        <v>535</v>
      </c>
      <c r="H5" s="67"/>
      <c r="I5" s="67"/>
      <c r="J5" s="6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6" t="s">
        <v>671</v>
      </c>
      <c r="B6" s="66"/>
      <c r="C6" s="66"/>
      <c r="D6" s="66" t="s">
        <v>631</v>
      </c>
      <c r="E6" s="66" t="s">
        <v>453</v>
      </c>
      <c r="F6" s="66" t="s">
        <v>632</v>
      </c>
      <c r="G6" s="66" t="s">
        <v>633</v>
      </c>
      <c r="H6" s="66" t="s">
        <v>634</v>
      </c>
      <c r="I6" s="66" t="s">
        <v>635</v>
      </c>
      <c r="J6" s="6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6"/>
      <c r="B7" s="66"/>
      <c r="C7" s="68" t="s">
        <v>636</v>
      </c>
      <c r="D7" s="69">
        <f>E7</f>
        <v>10444.52</v>
      </c>
      <c r="E7" s="69">
        <f>E8+E9</f>
        <v>10444.52</v>
      </c>
      <c r="F7" s="69">
        <f>F8+F9</f>
        <v>10444.52</v>
      </c>
      <c r="G7" s="66">
        <v>10</v>
      </c>
      <c r="H7" s="70">
        <f>F7/E7</f>
        <v>1</v>
      </c>
      <c r="I7" s="92">
        <f>F7/E7*G7</f>
        <v>10</v>
      </c>
      <c r="J7" s="9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6"/>
      <c r="B8" s="66"/>
      <c r="C8" s="68" t="s">
        <v>637</v>
      </c>
      <c r="D8" s="69">
        <f>E8</f>
        <v>0</v>
      </c>
      <c r="E8" s="69">
        <v>0</v>
      </c>
      <c r="F8" s="69">
        <v>0</v>
      </c>
      <c r="G8" s="66" t="s">
        <v>457</v>
      </c>
      <c r="H8" s="71"/>
      <c r="I8" s="69" t="s">
        <v>457</v>
      </c>
      <c r="J8" s="6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6"/>
      <c r="B9" s="66"/>
      <c r="C9" s="68" t="s">
        <v>638</v>
      </c>
      <c r="D9" s="69">
        <f>E9</f>
        <v>10444.52</v>
      </c>
      <c r="E9" s="69">
        <v>10444.52</v>
      </c>
      <c r="F9" s="69">
        <v>10444.52</v>
      </c>
      <c r="G9" s="66" t="s">
        <v>457</v>
      </c>
      <c r="H9" s="71"/>
      <c r="I9" s="69" t="s">
        <v>457</v>
      </c>
      <c r="J9" s="6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6"/>
      <c r="B10" s="66"/>
      <c r="C10" s="68" t="s">
        <v>639</v>
      </c>
      <c r="D10" s="72" t="s">
        <v>457</v>
      </c>
      <c r="E10" s="72" t="s">
        <v>457</v>
      </c>
      <c r="F10" s="72" t="s">
        <v>457</v>
      </c>
      <c r="G10" s="73" t="s">
        <v>457</v>
      </c>
      <c r="H10" s="71"/>
      <c r="I10" s="69" t="s">
        <v>457</v>
      </c>
      <c r="J10" s="69"/>
    </row>
    <row r="11" spans="1:10" s="1" customFormat="1" ht="18" customHeight="1">
      <c r="A11" s="66" t="s">
        <v>640</v>
      </c>
      <c r="B11" s="66" t="s">
        <v>641</v>
      </c>
      <c r="C11" s="66"/>
      <c r="D11" s="66"/>
      <c r="E11" s="66"/>
      <c r="F11" s="69" t="s">
        <v>546</v>
      </c>
      <c r="G11" s="69"/>
      <c r="H11" s="69"/>
      <c r="I11" s="69"/>
      <c r="J11" s="69"/>
    </row>
    <row r="12" spans="1:10" s="1" customFormat="1" ht="45.75" customHeight="1">
      <c r="A12" s="66"/>
      <c r="B12" s="97" t="s">
        <v>672</v>
      </c>
      <c r="C12" s="98"/>
      <c r="D12" s="98"/>
      <c r="E12" s="99"/>
      <c r="F12" s="69" t="s">
        <v>672</v>
      </c>
      <c r="G12" s="69"/>
      <c r="H12" s="69"/>
      <c r="I12" s="69"/>
      <c r="J12" s="69"/>
    </row>
    <row r="13" spans="1:10" s="1" customFormat="1" ht="36" customHeight="1">
      <c r="A13" s="78" t="s">
        <v>643</v>
      </c>
      <c r="B13" s="79"/>
      <c r="C13" s="80"/>
      <c r="D13" s="78" t="s">
        <v>644</v>
      </c>
      <c r="E13" s="79"/>
      <c r="F13" s="80"/>
      <c r="G13" s="81" t="s">
        <v>583</v>
      </c>
      <c r="H13" s="81" t="s">
        <v>633</v>
      </c>
      <c r="I13" s="81" t="s">
        <v>635</v>
      </c>
      <c r="J13" s="81" t="s">
        <v>584</v>
      </c>
    </row>
    <row r="14" spans="1:10" s="1" customFormat="1" ht="36" customHeight="1">
      <c r="A14" s="78" t="s">
        <v>577</v>
      </c>
      <c r="B14" s="66" t="s">
        <v>578</v>
      </c>
      <c r="C14" s="66" t="s">
        <v>579</v>
      </c>
      <c r="D14" s="66" t="s">
        <v>580</v>
      </c>
      <c r="E14" s="66" t="s">
        <v>581</v>
      </c>
      <c r="F14" s="66" t="s">
        <v>582</v>
      </c>
      <c r="G14" s="82"/>
      <c r="H14" s="82"/>
      <c r="I14" s="82"/>
      <c r="J14" s="82"/>
    </row>
    <row r="15" spans="1:10" s="1" customFormat="1" ht="18" customHeight="1">
      <c r="A15" s="87" t="s">
        <v>585</v>
      </c>
      <c r="B15" s="87" t="s">
        <v>590</v>
      </c>
      <c r="C15" s="84" t="s">
        <v>673</v>
      </c>
      <c r="D15" s="85" t="s">
        <v>592</v>
      </c>
      <c r="E15" s="88">
        <v>100</v>
      </c>
      <c r="F15" s="66" t="s">
        <v>593</v>
      </c>
      <c r="G15" s="89">
        <v>100</v>
      </c>
      <c r="H15" s="86">
        <v>20</v>
      </c>
      <c r="I15" s="93">
        <v>20</v>
      </c>
      <c r="J15" s="86"/>
    </row>
    <row r="16" spans="1:10" s="1" customFormat="1" ht="22.5" customHeight="1">
      <c r="A16" s="87"/>
      <c r="B16" s="83" t="s">
        <v>595</v>
      </c>
      <c r="C16" s="84" t="s">
        <v>674</v>
      </c>
      <c r="D16" s="85"/>
      <c r="E16" s="88" t="s">
        <v>675</v>
      </c>
      <c r="F16" s="66"/>
      <c r="G16" s="89" t="s">
        <v>675</v>
      </c>
      <c r="H16" s="86">
        <v>10</v>
      </c>
      <c r="I16" s="93">
        <v>10</v>
      </c>
      <c r="J16" s="86"/>
    </row>
    <row r="17" spans="1:10" s="1" customFormat="1" ht="24.75" customHeight="1">
      <c r="A17" s="87"/>
      <c r="B17" s="83" t="s">
        <v>597</v>
      </c>
      <c r="C17" s="84" t="s">
        <v>676</v>
      </c>
      <c r="D17" s="85" t="s">
        <v>592</v>
      </c>
      <c r="E17" s="100">
        <v>1000</v>
      </c>
      <c r="F17" s="101" t="s">
        <v>677</v>
      </c>
      <c r="G17" s="102">
        <v>1000</v>
      </c>
      <c r="H17" s="101">
        <v>20</v>
      </c>
      <c r="I17" s="103">
        <v>20</v>
      </c>
      <c r="J17" s="86"/>
    </row>
    <row r="18" spans="1:10" s="5" customFormat="1" ht="30" customHeight="1">
      <c r="A18" s="36" t="s">
        <v>600</v>
      </c>
      <c r="B18" s="35" t="s">
        <v>601</v>
      </c>
      <c r="C18" s="42" t="s">
        <v>678</v>
      </c>
      <c r="D18" s="36"/>
      <c r="E18" s="50" t="s">
        <v>608</v>
      </c>
      <c r="F18" s="50"/>
      <c r="G18" s="50" t="s">
        <v>608</v>
      </c>
      <c r="H18" s="90">
        <v>10</v>
      </c>
      <c r="I18" s="60">
        <v>10</v>
      </c>
      <c r="J18" s="41"/>
    </row>
    <row r="19" spans="1:10" s="1" customFormat="1" ht="30" customHeight="1">
      <c r="A19" s="36"/>
      <c r="B19" s="40"/>
      <c r="C19" s="42" t="s">
        <v>679</v>
      </c>
      <c r="D19" s="36"/>
      <c r="E19" s="50" t="s">
        <v>603</v>
      </c>
      <c r="F19" s="50"/>
      <c r="G19" s="50" t="s">
        <v>603</v>
      </c>
      <c r="H19" s="90">
        <v>10</v>
      </c>
      <c r="I19" s="60">
        <v>10</v>
      </c>
      <c r="J19" s="41"/>
    </row>
    <row r="20" spans="1:10" s="1" customFormat="1" ht="30" customHeight="1">
      <c r="A20" s="36"/>
      <c r="B20" s="44"/>
      <c r="C20" s="42" t="s">
        <v>680</v>
      </c>
      <c r="D20" s="36"/>
      <c r="E20" s="50" t="s">
        <v>603</v>
      </c>
      <c r="F20" s="50"/>
      <c r="G20" s="50" t="s">
        <v>603</v>
      </c>
      <c r="H20" s="90">
        <v>10</v>
      </c>
      <c r="I20" s="60">
        <v>10</v>
      </c>
      <c r="J20" s="41"/>
    </row>
    <row r="21" spans="1:10" s="1" customFormat="1" ht="30" customHeight="1">
      <c r="A21" s="52" t="s">
        <v>612</v>
      </c>
      <c r="B21" s="53" t="s">
        <v>613</v>
      </c>
      <c r="C21" s="42" t="s">
        <v>614</v>
      </c>
      <c r="D21" s="36" t="s">
        <v>588</v>
      </c>
      <c r="E21" s="50">
        <v>95</v>
      </c>
      <c r="F21" s="13" t="s">
        <v>593</v>
      </c>
      <c r="G21" s="49">
        <v>98</v>
      </c>
      <c r="H21" s="90">
        <v>2.5</v>
      </c>
      <c r="I21" s="60">
        <v>2.5</v>
      </c>
      <c r="J21" s="41"/>
    </row>
    <row r="22" spans="1:10" s="1" customFormat="1" ht="54" customHeight="1">
      <c r="A22" s="54"/>
      <c r="B22" s="55"/>
      <c r="C22" s="42" t="s">
        <v>681</v>
      </c>
      <c r="D22" s="36" t="s">
        <v>588</v>
      </c>
      <c r="E22" s="50">
        <v>95</v>
      </c>
      <c r="F22" s="13" t="s">
        <v>593</v>
      </c>
      <c r="G22" s="49">
        <v>100</v>
      </c>
      <c r="H22" s="90">
        <v>5</v>
      </c>
      <c r="I22" s="60">
        <v>5</v>
      </c>
      <c r="J22" s="41"/>
    </row>
    <row r="23" spans="1:10" s="1" customFormat="1" ht="25.5" customHeight="1">
      <c r="A23" s="54"/>
      <c r="B23" s="55"/>
      <c r="C23" s="42" t="s">
        <v>615</v>
      </c>
      <c r="D23" s="36" t="s">
        <v>588</v>
      </c>
      <c r="E23" s="50">
        <v>95</v>
      </c>
      <c r="F23" s="13" t="s">
        <v>593</v>
      </c>
      <c r="G23" s="49">
        <v>98</v>
      </c>
      <c r="H23" s="90">
        <v>2.5</v>
      </c>
      <c r="I23" s="60">
        <v>2.5</v>
      </c>
      <c r="J23" s="95" t="s">
        <v>5</v>
      </c>
    </row>
    <row r="24" spans="1:10" ht="24" customHeight="1">
      <c r="A24" s="56" t="s">
        <v>654</v>
      </c>
      <c r="B24" s="56"/>
      <c r="C24" s="56"/>
      <c r="D24" s="57" t="s">
        <v>529</v>
      </c>
      <c r="E24" s="57"/>
      <c r="F24" s="57"/>
      <c r="G24" s="57"/>
      <c r="H24" s="57"/>
      <c r="I24" s="57"/>
      <c r="J24" s="57"/>
    </row>
    <row r="25" spans="1:10" ht="24" customHeight="1">
      <c r="A25" s="56" t="s">
        <v>655</v>
      </c>
      <c r="B25" s="56"/>
      <c r="C25" s="56"/>
      <c r="D25" s="56"/>
      <c r="E25" s="56"/>
      <c r="F25" s="56"/>
      <c r="G25" s="56"/>
      <c r="H25" s="56">
        <f>G7+SUM(H15:H23)</f>
        <v>100</v>
      </c>
      <c r="I25" s="56">
        <f>I7+SUM(I15:I23)</f>
        <v>100</v>
      </c>
      <c r="J25" s="62" t="s">
        <v>656</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7"/>
    <mergeCell ref="A18:A20"/>
    <mergeCell ref="A21:A23"/>
    <mergeCell ref="B18:B20"/>
    <mergeCell ref="B21:B23"/>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U24"/>
  <sheetViews>
    <sheetView zoomScaleSheetLayoutView="100" workbookViewId="0" topLeftCell="A1">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668</v>
      </c>
      <c r="B1" s="5"/>
      <c r="C1" s="5"/>
      <c r="D1" s="5"/>
      <c r="E1" s="5"/>
      <c r="F1" s="5"/>
      <c r="G1" s="5"/>
      <c r="H1" s="5"/>
      <c r="I1" s="5"/>
      <c r="J1" s="5"/>
    </row>
    <row r="2" spans="1:10" s="1" customFormat="1" ht="25.5" customHeight="1">
      <c r="A2" s="64" t="s">
        <v>669</v>
      </c>
      <c r="B2" s="9"/>
      <c r="C2" s="9"/>
      <c r="D2" s="9"/>
      <c r="E2" s="9"/>
      <c r="F2" s="9"/>
      <c r="G2" s="9"/>
      <c r="H2" s="9"/>
      <c r="I2" s="9"/>
      <c r="J2" s="9"/>
    </row>
    <row r="3" spans="1:10" s="63" customFormat="1" ht="27.75" customHeight="1">
      <c r="A3" s="10" t="s">
        <v>401</v>
      </c>
      <c r="B3" s="10"/>
      <c r="C3" s="10"/>
      <c r="D3" s="10"/>
      <c r="E3" s="9"/>
      <c r="F3" s="9"/>
      <c r="G3" s="9"/>
      <c r="H3" s="65" t="s">
        <v>3</v>
      </c>
      <c r="I3" s="65"/>
      <c r="J3" s="91" t="s">
        <v>624</v>
      </c>
    </row>
    <row r="4" spans="1:255" s="3" customFormat="1" ht="18" customHeight="1">
      <c r="A4" s="66" t="s">
        <v>625</v>
      </c>
      <c r="B4" s="66"/>
      <c r="C4" s="67" t="s">
        <v>572</v>
      </c>
      <c r="D4" s="67"/>
      <c r="E4" s="67"/>
      <c r="F4" s="67"/>
      <c r="G4" s="67"/>
      <c r="H4" s="67"/>
      <c r="I4" s="67"/>
      <c r="J4" s="6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66" t="s">
        <v>626</v>
      </c>
      <c r="B5" s="66"/>
      <c r="C5" s="15" t="s">
        <v>627</v>
      </c>
      <c r="D5" s="15"/>
      <c r="E5" s="15"/>
      <c r="F5" s="66" t="s">
        <v>628</v>
      </c>
      <c r="G5" s="67" t="s">
        <v>535</v>
      </c>
      <c r="H5" s="67"/>
      <c r="I5" s="67"/>
      <c r="J5" s="6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6" t="s">
        <v>671</v>
      </c>
      <c r="B6" s="66"/>
      <c r="C6" s="66"/>
      <c r="D6" s="66" t="s">
        <v>631</v>
      </c>
      <c r="E6" s="66" t="s">
        <v>453</v>
      </c>
      <c r="F6" s="66" t="s">
        <v>632</v>
      </c>
      <c r="G6" s="66" t="s">
        <v>633</v>
      </c>
      <c r="H6" s="66" t="s">
        <v>634</v>
      </c>
      <c r="I6" s="66" t="s">
        <v>635</v>
      </c>
      <c r="J6" s="6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6"/>
      <c r="B7" s="66"/>
      <c r="C7" s="68" t="s">
        <v>636</v>
      </c>
      <c r="D7" s="69">
        <f>E7</f>
        <v>125438.5</v>
      </c>
      <c r="E7" s="69">
        <f>E8+E9</f>
        <v>125438.5</v>
      </c>
      <c r="F7" s="69">
        <f>F8+F9</f>
        <v>125438.5</v>
      </c>
      <c r="G7" s="66">
        <v>10</v>
      </c>
      <c r="H7" s="70">
        <f>F7/E7</f>
        <v>1</v>
      </c>
      <c r="I7" s="92">
        <f>F7/E7*G7</f>
        <v>10</v>
      </c>
      <c r="J7" s="9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6"/>
      <c r="B8" s="66"/>
      <c r="C8" s="68" t="s">
        <v>637</v>
      </c>
      <c r="D8" s="69">
        <f>E8</f>
        <v>125438.5</v>
      </c>
      <c r="E8" s="69">
        <v>125438.5</v>
      </c>
      <c r="F8" s="69">
        <v>125438.5</v>
      </c>
      <c r="G8" s="66" t="s">
        <v>457</v>
      </c>
      <c r="H8" s="71"/>
      <c r="I8" s="69" t="s">
        <v>457</v>
      </c>
      <c r="J8" s="6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6"/>
      <c r="B9" s="66"/>
      <c r="C9" s="68" t="s">
        <v>638</v>
      </c>
      <c r="D9" s="69"/>
      <c r="E9" s="69"/>
      <c r="F9" s="69"/>
      <c r="G9" s="66" t="s">
        <v>457</v>
      </c>
      <c r="H9" s="71"/>
      <c r="I9" s="69" t="s">
        <v>457</v>
      </c>
      <c r="J9" s="6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6"/>
      <c r="B10" s="66"/>
      <c r="C10" s="68" t="s">
        <v>639</v>
      </c>
      <c r="D10" s="72" t="s">
        <v>457</v>
      </c>
      <c r="E10" s="72" t="s">
        <v>457</v>
      </c>
      <c r="F10" s="72" t="s">
        <v>457</v>
      </c>
      <c r="G10" s="73" t="s">
        <v>457</v>
      </c>
      <c r="H10" s="71"/>
      <c r="I10" s="69" t="s">
        <v>457</v>
      </c>
      <c r="J10" s="69"/>
    </row>
    <row r="11" spans="1:10" s="1" customFormat="1" ht="18" customHeight="1">
      <c r="A11" s="66" t="s">
        <v>640</v>
      </c>
      <c r="B11" s="66" t="s">
        <v>641</v>
      </c>
      <c r="C11" s="66"/>
      <c r="D11" s="66"/>
      <c r="E11" s="66"/>
      <c r="F11" s="69" t="s">
        <v>546</v>
      </c>
      <c r="G11" s="69"/>
      <c r="H11" s="69"/>
      <c r="I11" s="69"/>
      <c r="J11" s="69"/>
    </row>
    <row r="12" spans="1:10" s="1" customFormat="1" ht="45.75" customHeight="1">
      <c r="A12" s="66"/>
      <c r="B12" s="74" t="s">
        <v>682</v>
      </c>
      <c r="C12" s="75"/>
      <c r="D12" s="75"/>
      <c r="E12" s="76"/>
      <c r="F12" s="77" t="s">
        <v>683</v>
      </c>
      <c r="G12" s="77"/>
      <c r="H12" s="77"/>
      <c r="I12" s="77"/>
      <c r="J12" s="77"/>
    </row>
    <row r="13" spans="1:10" s="1" customFormat="1" ht="36" customHeight="1">
      <c r="A13" s="78" t="s">
        <v>643</v>
      </c>
      <c r="B13" s="79"/>
      <c r="C13" s="80"/>
      <c r="D13" s="78" t="s">
        <v>644</v>
      </c>
      <c r="E13" s="79"/>
      <c r="F13" s="80"/>
      <c r="G13" s="81" t="s">
        <v>583</v>
      </c>
      <c r="H13" s="81" t="s">
        <v>633</v>
      </c>
      <c r="I13" s="81" t="s">
        <v>635</v>
      </c>
      <c r="J13" s="81" t="s">
        <v>584</v>
      </c>
    </row>
    <row r="14" spans="1:10" s="1" customFormat="1" ht="36" customHeight="1">
      <c r="A14" s="78" t="s">
        <v>577</v>
      </c>
      <c r="B14" s="66" t="s">
        <v>578</v>
      </c>
      <c r="C14" s="66" t="s">
        <v>579</v>
      </c>
      <c r="D14" s="66" t="s">
        <v>580</v>
      </c>
      <c r="E14" s="66" t="s">
        <v>581</v>
      </c>
      <c r="F14" s="66" t="s">
        <v>582</v>
      </c>
      <c r="G14" s="82"/>
      <c r="H14" s="82"/>
      <c r="I14" s="82"/>
      <c r="J14" s="82"/>
    </row>
    <row r="15" spans="1:10" s="1" customFormat="1" ht="37.5" customHeight="1">
      <c r="A15" s="83" t="s">
        <v>585</v>
      </c>
      <c r="B15" s="83" t="s">
        <v>586</v>
      </c>
      <c r="C15" s="84" t="s">
        <v>684</v>
      </c>
      <c r="D15" s="85" t="s">
        <v>588</v>
      </c>
      <c r="E15" s="66">
        <v>45</v>
      </c>
      <c r="F15" s="66" t="s">
        <v>685</v>
      </c>
      <c r="G15" s="86">
        <v>45</v>
      </c>
      <c r="H15" s="86">
        <v>20</v>
      </c>
      <c r="I15" s="93">
        <v>20</v>
      </c>
      <c r="J15" s="86"/>
    </row>
    <row r="16" spans="1:10" s="1" customFormat="1" ht="24.75" customHeight="1">
      <c r="A16" s="87"/>
      <c r="B16" s="83" t="s">
        <v>590</v>
      </c>
      <c r="C16" s="84" t="s">
        <v>686</v>
      </c>
      <c r="D16" s="85" t="s">
        <v>592</v>
      </c>
      <c r="E16" s="88">
        <v>100</v>
      </c>
      <c r="F16" s="66" t="s">
        <v>593</v>
      </c>
      <c r="G16" s="89">
        <v>100</v>
      </c>
      <c r="H16" s="86">
        <v>15</v>
      </c>
      <c r="I16" s="93">
        <v>15</v>
      </c>
      <c r="J16" s="86"/>
    </row>
    <row r="17" spans="1:10" s="1" customFormat="1" ht="22.5" customHeight="1">
      <c r="A17" s="87"/>
      <c r="B17" s="83" t="s">
        <v>595</v>
      </c>
      <c r="C17" s="84" t="s">
        <v>687</v>
      </c>
      <c r="D17" s="85"/>
      <c r="E17" s="88" t="s">
        <v>675</v>
      </c>
      <c r="F17" s="66"/>
      <c r="G17" s="89" t="s">
        <v>675</v>
      </c>
      <c r="H17" s="86">
        <v>15</v>
      </c>
      <c r="I17" s="93">
        <v>15</v>
      </c>
      <c r="J17" s="86"/>
    </row>
    <row r="18" spans="1:17" s="5" customFormat="1" ht="30" customHeight="1">
      <c r="A18" s="36" t="s">
        <v>600</v>
      </c>
      <c r="B18" s="35" t="s">
        <v>601</v>
      </c>
      <c r="C18" s="42" t="s">
        <v>688</v>
      </c>
      <c r="D18" s="36"/>
      <c r="E18" s="46" t="s">
        <v>608</v>
      </c>
      <c r="F18" s="13"/>
      <c r="G18" s="46" t="s">
        <v>608</v>
      </c>
      <c r="H18" s="41">
        <v>10</v>
      </c>
      <c r="I18" s="60">
        <v>10</v>
      </c>
      <c r="J18" s="41"/>
      <c r="Q18" s="96"/>
    </row>
    <row r="19" spans="1:10" s="1" customFormat="1" ht="30" customHeight="1">
      <c r="A19" s="36"/>
      <c r="B19" s="40"/>
      <c r="C19" s="42" t="s">
        <v>689</v>
      </c>
      <c r="D19" s="36" t="s">
        <v>605</v>
      </c>
      <c r="E19" s="46">
        <v>100</v>
      </c>
      <c r="F19" s="13" t="s">
        <v>593</v>
      </c>
      <c r="G19" s="49">
        <v>100</v>
      </c>
      <c r="H19" s="90">
        <v>10</v>
      </c>
      <c r="I19" s="60">
        <v>10</v>
      </c>
      <c r="J19" s="41"/>
    </row>
    <row r="20" spans="1:10" s="1" customFormat="1" ht="30" customHeight="1">
      <c r="A20" s="36"/>
      <c r="B20" s="44"/>
      <c r="C20" s="42" t="s">
        <v>690</v>
      </c>
      <c r="D20" s="36"/>
      <c r="E20" s="50" t="s">
        <v>691</v>
      </c>
      <c r="F20" s="50"/>
      <c r="G20" s="50" t="s">
        <v>691</v>
      </c>
      <c r="H20" s="50">
        <v>10</v>
      </c>
      <c r="I20" s="60">
        <v>10</v>
      </c>
      <c r="J20" s="41"/>
    </row>
    <row r="21" spans="1:10" s="1" customFormat="1" ht="30" customHeight="1">
      <c r="A21" s="52" t="s">
        <v>612</v>
      </c>
      <c r="B21" s="53" t="s">
        <v>613</v>
      </c>
      <c r="C21" s="42" t="s">
        <v>614</v>
      </c>
      <c r="D21" s="36" t="s">
        <v>588</v>
      </c>
      <c r="E21" s="50">
        <v>95</v>
      </c>
      <c r="F21" s="13" t="s">
        <v>593</v>
      </c>
      <c r="G21" s="49">
        <v>100</v>
      </c>
      <c r="H21" s="90">
        <v>5</v>
      </c>
      <c r="I21" s="94">
        <v>5</v>
      </c>
      <c r="J21" s="41"/>
    </row>
    <row r="22" spans="1:10" s="1" customFormat="1" ht="54" customHeight="1">
      <c r="A22" s="54"/>
      <c r="B22" s="55"/>
      <c r="C22" s="42" t="s">
        <v>615</v>
      </c>
      <c r="D22" s="36" t="s">
        <v>588</v>
      </c>
      <c r="E22" s="50">
        <v>95</v>
      </c>
      <c r="F22" s="13" t="s">
        <v>593</v>
      </c>
      <c r="G22" s="49">
        <v>100</v>
      </c>
      <c r="H22" s="41">
        <v>5</v>
      </c>
      <c r="I22" s="48">
        <v>5</v>
      </c>
      <c r="J22" s="95" t="s">
        <v>5</v>
      </c>
    </row>
    <row r="23" spans="1:10" s="1" customFormat="1" ht="25.5" customHeight="1">
      <c r="A23" s="56" t="s">
        <v>654</v>
      </c>
      <c r="B23" s="56"/>
      <c r="C23" s="56"/>
      <c r="D23" s="57" t="s">
        <v>529</v>
      </c>
      <c r="E23" s="57"/>
      <c r="F23" s="57"/>
      <c r="G23" s="57"/>
      <c r="H23" s="57"/>
      <c r="I23" s="57"/>
      <c r="J23" s="57"/>
    </row>
    <row r="24" spans="1:10" ht="24" customHeight="1">
      <c r="A24" s="56" t="s">
        <v>655</v>
      </c>
      <c r="B24" s="56"/>
      <c r="C24" s="56"/>
      <c r="D24" s="56"/>
      <c r="E24" s="56"/>
      <c r="F24" s="56"/>
      <c r="G24" s="56"/>
      <c r="H24" s="56">
        <f>G7+SUM(H15:H22)</f>
        <v>100</v>
      </c>
      <c r="I24" s="56">
        <f>I7+SUM(I15:I22)</f>
        <v>100</v>
      </c>
      <c r="J24" s="62" t="s">
        <v>656</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E39"/>
  <sheetViews>
    <sheetView zoomScaleSheetLayoutView="100" workbookViewId="0" topLeftCell="A1">
      <selection activeCell="M15" sqref="M15"/>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1.8515625" style="1" customWidth="1"/>
    <col min="11" max="11" width="14.57421875" style="5" bestFit="1" customWidth="1"/>
    <col min="12" max="12" width="13.28125" style="5" bestFit="1" customWidth="1"/>
    <col min="13" max="13" width="83.57421875" style="5" customWidth="1"/>
    <col min="14" max="21" width="10.28125" style="5" customWidth="1"/>
    <col min="22" max="16384" width="10.28125" style="1" customWidth="1"/>
  </cols>
  <sheetData>
    <row r="1" spans="1:21" s="1" customFormat="1" ht="13.5">
      <c r="A1" s="7" t="s">
        <v>622</v>
      </c>
      <c r="B1" s="7"/>
      <c r="C1" s="7"/>
      <c r="D1" s="7"/>
      <c r="E1" s="8"/>
      <c r="F1" s="8"/>
      <c r="G1" s="8"/>
      <c r="H1" s="7"/>
      <c r="I1" s="7"/>
      <c r="J1" s="7"/>
      <c r="K1" s="5"/>
      <c r="L1" s="5"/>
      <c r="M1" s="5"/>
      <c r="N1" s="5"/>
      <c r="O1" s="5"/>
      <c r="P1" s="5"/>
      <c r="Q1" s="5"/>
      <c r="R1" s="5"/>
      <c r="S1" s="5"/>
      <c r="T1" s="5"/>
      <c r="U1" s="5"/>
    </row>
    <row r="2" spans="1:21" s="1" customFormat="1" ht="25.5" customHeight="1">
      <c r="A2" s="9" t="s">
        <v>623</v>
      </c>
      <c r="B2" s="9"/>
      <c r="C2" s="9"/>
      <c r="D2" s="9"/>
      <c r="E2" s="9"/>
      <c r="F2" s="9"/>
      <c r="G2" s="9"/>
      <c r="H2" s="9"/>
      <c r="I2" s="9"/>
      <c r="J2" s="9"/>
      <c r="K2" s="5"/>
      <c r="L2" s="5"/>
      <c r="M2" s="5"/>
      <c r="N2" s="5"/>
      <c r="O2" s="5"/>
      <c r="P2" s="5"/>
      <c r="Q2" s="5"/>
      <c r="R2" s="5"/>
      <c r="S2" s="5"/>
      <c r="T2" s="5"/>
      <c r="U2" s="5"/>
    </row>
    <row r="3" spans="1:21" s="2" customFormat="1" ht="27.75" customHeight="1">
      <c r="A3" s="10" t="s">
        <v>401</v>
      </c>
      <c r="B3" s="10"/>
      <c r="C3" s="10"/>
      <c r="D3" s="10"/>
      <c r="E3" s="11"/>
      <c r="F3" s="11"/>
      <c r="G3" s="11"/>
      <c r="H3" s="12" t="s">
        <v>3</v>
      </c>
      <c r="I3" s="12"/>
      <c r="J3" s="58" t="s">
        <v>624</v>
      </c>
      <c r="K3" s="59"/>
      <c r="L3" s="59"/>
      <c r="M3" s="59"/>
      <c r="N3" s="59"/>
      <c r="O3" s="59"/>
      <c r="P3" s="59"/>
      <c r="Q3" s="59"/>
      <c r="R3" s="59"/>
      <c r="S3" s="59"/>
      <c r="T3" s="59"/>
      <c r="U3" s="59"/>
    </row>
    <row r="4" spans="1:239" s="3" customFormat="1" ht="18" customHeight="1">
      <c r="A4" s="13" t="s">
        <v>625</v>
      </c>
      <c r="B4" s="13"/>
      <c r="C4" s="14" t="s">
        <v>574</v>
      </c>
      <c r="D4" s="14"/>
      <c r="E4" s="14"/>
      <c r="F4" s="14"/>
      <c r="G4" s="14"/>
      <c r="H4" s="14"/>
      <c r="I4" s="14"/>
      <c r="J4" s="14"/>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row>
    <row r="5" spans="1:239" s="4" customFormat="1" ht="18" customHeight="1">
      <c r="A5" s="13" t="s">
        <v>626</v>
      </c>
      <c r="B5" s="13"/>
      <c r="C5" s="15" t="s">
        <v>627</v>
      </c>
      <c r="D5" s="15"/>
      <c r="E5" s="15"/>
      <c r="F5" s="13" t="s">
        <v>628</v>
      </c>
      <c r="G5" s="14" t="s">
        <v>629</v>
      </c>
      <c r="H5" s="14"/>
      <c r="I5" s="14"/>
      <c r="J5" s="14"/>
      <c r="K5" s="5"/>
      <c r="L5" s="5"/>
      <c r="M5" s="5"/>
      <c r="N5" s="5"/>
      <c r="O5" s="5"/>
      <c r="P5" s="5"/>
      <c r="Q5" s="5"/>
      <c r="R5" s="5"/>
      <c r="S5" s="5"/>
      <c r="T5" s="5"/>
      <c r="U5" s="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row>
    <row r="6" spans="1:239" s="4" customFormat="1" ht="36" customHeight="1">
      <c r="A6" s="13" t="s">
        <v>671</v>
      </c>
      <c r="B6" s="13"/>
      <c r="C6" s="13"/>
      <c r="D6" s="13" t="s">
        <v>631</v>
      </c>
      <c r="E6" s="13" t="s">
        <v>453</v>
      </c>
      <c r="F6" s="13" t="s">
        <v>632</v>
      </c>
      <c r="G6" s="13" t="s">
        <v>633</v>
      </c>
      <c r="H6" s="13" t="s">
        <v>634</v>
      </c>
      <c r="I6" s="13" t="s">
        <v>635</v>
      </c>
      <c r="J6" s="13"/>
      <c r="K6" s="5"/>
      <c r="L6" s="5"/>
      <c r="M6" s="5"/>
      <c r="N6" s="5"/>
      <c r="O6" s="5"/>
      <c r="P6" s="5"/>
      <c r="Q6" s="5"/>
      <c r="R6" s="5"/>
      <c r="S6" s="5"/>
      <c r="T6" s="5"/>
      <c r="U6" s="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row>
    <row r="7" spans="1:239" s="4" customFormat="1" ht="36" customHeight="1">
      <c r="A7" s="13"/>
      <c r="B7" s="13"/>
      <c r="C7" s="16" t="s">
        <v>636</v>
      </c>
      <c r="D7" s="17">
        <f>E7</f>
        <v>492374.62</v>
      </c>
      <c r="E7" s="18">
        <f>E8+E9</f>
        <v>492374.62</v>
      </c>
      <c r="F7" s="18">
        <f>F8+F9</f>
        <v>492374.62</v>
      </c>
      <c r="G7" s="13">
        <v>10</v>
      </c>
      <c r="H7" s="19">
        <f>F7/E7</f>
        <v>1</v>
      </c>
      <c r="I7" s="60">
        <v>10</v>
      </c>
      <c r="J7" s="60"/>
      <c r="K7" s="5"/>
      <c r="L7" s="5"/>
      <c r="M7" s="5"/>
      <c r="N7" s="5"/>
      <c r="O7" s="5"/>
      <c r="P7" s="5"/>
      <c r="Q7" s="5"/>
      <c r="R7" s="5"/>
      <c r="S7" s="5"/>
      <c r="T7" s="5"/>
      <c r="U7" s="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row>
    <row r="8" spans="1:239" s="4" customFormat="1" ht="36" customHeight="1">
      <c r="A8" s="13"/>
      <c r="B8" s="13"/>
      <c r="C8" s="16" t="s">
        <v>637</v>
      </c>
      <c r="D8" s="17">
        <f>E8</f>
        <v>490014.62</v>
      </c>
      <c r="E8" s="18">
        <v>490014.62</v>
      </c>
      <c r="F8" s="18">
        <f>E8</f>
        <v>490014.62</v>
      </c>
      <c r="G8" s="13" t="s">
        <v>457</v>
      </c>
      <c r="H8" s="18"/>
      <c r="I8" s="17" t="s">
        <v>457</v>
      </c>
      <c r="J8" s="17"/>
      <c r="K8" s="5"/>
      <c r="L8" s="5"/>
      <c r="M8" s="5">
        <f>L8-L13</f>
        <v>0</v>
      </c>
      <c r="N8" s="5"/>
      <c r="O8" s="5"/>
      <c r="P8" s="5"/>
      <c r="Q8" s="5"/>
      <c r="R8" s="5"/>
      <c r="S8" s="5"/>
      <c r="T8" s="5"/>
      <c r="U8" s="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row>
    <row r="9" spans="1:239" s="4" customFormat="1" ht="36" customHeight="1">
      <c r="A9" s="13"/>
      <c r="B9" s="13"/>
      <c r="C9" s="16" t="s">
        <v>638</v>
      </c>
      <c r="D9" s="17">
        <f>E9</f>
        <v>2360</v>
      </c>
      <c r="E9" s="18">
        <v>2360</v>
      </c>
      <c r="F9" s="18">
        <f>E9</f>
        <v>2360</v>
      </c>
      <c r="G9" s="13" t="s">
        <v>457</v>
      </c>
      <c r="H9" s="18"/>
      <c r="I9" s="17" t="s">
        <v>457</v>
      </c>
      <c r="J9" s="17"/>
      <c r="K9" s="5"/>
      <c r="L9" s="5"/>
      <c r="M9" s="5"/>
      <c r="N9" s="5"/>
      <c r="O9" s="5"/>
      <c r="P9" s="5"/>
      <c r="Q9" s="5"/>
      <c r="R9" s="5"/>
      <c r="S9" s="5"/>
      <c r="T9" s="5"/>
      <c r="U9" s="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row>
    <row r="10" spans="1:21" s="1" customFormat="1" ht="36" customHeight="1">
      <c r="A10" s="13"/>
      <c r="B10" s="13"/>
      <c r="C10" s="16" t="s">
        <v>639</v>
      </c>
      <c r="D10" s="17" t="s">
        <v>457</v>
      </c>
      <c r="E10" s="17" t="s">
        <v>457</v>
      </c>
      <c r="F10" s="17" t="s">
        <v>457</v>
      </c>
      <c r="G10" s="13" t="s">
        <v>457</v>
      </c>
      <c r="H10" s="18"/>
      <c r="I10" s="17" t="s">
        <v>457</v>
      </c>
      <c r="J10" s="17"/>
      <c r="K10" s="5"/>
      <c r="L10" s="5"/>
      <c r="M10" s="5"/>
      <c r="N10" s="5"/>
      <c r="O10" s="5"/>
      <c r="P10" s="5"/>
      <c r="Q10" s="5"/>
      <c r="R10" s="5"/>
      <c r="S10" s="5"/>
      <c r="T10" s="5"/>
      <c r="U10" s="5"/>
    </row>
    <row r="11" spans="1:21" s="1" customFormat="1" ht="18" customHeight="1">
      <c r="A11" s="13" t="s">
        <v>640</v>
      </c>
      <c r="B11" s="13" t="s">
        <v>641</v>
      </c>
      <c r="C11" s="13"/>
      <c r="D11" s="13"/>
      <c r="E11" s="13"/>
      <c r="F11" s="17" t="s">
        <v>546</v>
      </c>
      <c r="G11" s="17"/>
      <c r="H11" s="17"/>
      <c r="I11" s="17"/>
      <c r="J11" s="17"/>
      <c r="K11" s="5"/>
      <c r="L11" s="5"/>
      <c r="M11" s="5"/>
      <c r="N11" s="5"/>
      <c r="O11" s="5"/>
      <c r="P11" s="5"/>
      <c r="Q11" s="5"/>
      <c r="R11" s="5"/>
      <c r="S11" s="5"/>
      <c r="T11" s="5"/>
      <c r="U11" s="5"/>
    </row>
    <row r="12" spans="1:21" s="1" customFormat="1" ht="69" customHeight="1">
      <c r="A12" s="13"/>
      <c r="B12" s="20" t="s">
        <v>692</v>
      </c>
      <c r="C12" s="21"/>
      <c r="D12" s="22"/>
      <c r="E12" s="23"/>
      <c r="F12" s="24" t="s">
        <v>693</v>
      </c>
      <c r="G12" s="24"/>
      <c r="H12" s="24"/>
      <c r="I12" s="24"/>
      <c r="J12" s="24"/>
      <c r="K12" s="5"/>
      <c r="L12" s="5"/>
      <c r="M12" s="5"/>
      <c r="N12" s="5"/>
      <c r="O12" s="5"/>
      <c r="P12" s="5"/>
      <c r="Q12" s="5"/>
      <c r="R12" s="5"/>
      <c r="S12" s="5"/>
      <c r="T12" s="5"/>
      <c r="U12" s="5"/>
    </row>
    <row r="13" spans="1:21" s="1" customFormat="1" ht="36" customHeight="1">
      <c r="A13" s="25" t="s">
        <v>643</v>
      </c>
      <c r="B13" s="26"/>
      <c r="C13" s="27"/>
      <c r="D13" s="25" t="s">
        <v>644</v>
      </c>
      <c r="E13" s="28"/>
      <c r="F13" s="29"/>
      <c r="G13" s="30" t="s">
        <v>583</v>
      </c>
      <c r="H13" s="31" t="s">
        <v>633</v>
      </c>
      <c r="I13" s="31" t="s">
        <v>635</v>
      </c>
      <c r="J13" s="31" t="s">
        <v>584</v>
      </c>
      <c r="K13" s="5"/>
      <c r="L13" s="5"/>
      <c r="M13" s="5"/>
      <c r="N13" s="5"/>
      <c r="O13" s="5"/>
      <c r="P13" s="5"/>
      <c r="Q13" s="5"/>
      <c r="R13" s="5"/>
      <c r="S13" s="5"/>
      <c r="T13" s="5"/>
      <c r="U13" s="5"/>
    </row>
    <row r="14" spans="1:21" s="1" customFormat="1" ht="36" customHeight="1">
      <c r="A14" s="32" t="s">
        <v>577</v>
      </c>
      <c r="B14" s="13" t="s">
        <v>578</v>
      </c>
      <c r="C14" s="13" t="s">
        <v>579</v>
      </c>
      <c r="D14" s="13" t="s">
        <v>580</v>
      </c>
      <c r="E14" s="13" t="s">
        <v>581</v>
      </c>
      <c r="F14" s="13" t="s">
        <v>582</v>
      </c>
      <c r="G14" s="33"/>
      <c r="H14" s="34"/>
      <c r="I14" s="34"/>
      <c r="J14" s="34"/>
      <c r="K14" s="5"/>
      <c r="L14" s="5"/>
      <c r="M14" s="5"/>
      <c r="N14" s="5"/>
      <c r="O14" s="5"/>
      <c r="P14" s="5"/>
      <c r="Q14" s="5"/>
      <c r="R14" s="5"/>
      <c r="S14" s="5"/>
      <c r="T14" s="5"/>
      <c r="U14" s="5"/>
    </row>
    <row r="15" spans="1:21" s="1" customFormat="1" ht="37.5" customHeight="1">
      <c r="A15" s="35" t="s">
        <v>585</v>
      </c>
      <c r="B15" s="36" t="s">
        <v>586</v>
      </c>
      <c r="C15" s="37" t="s">
        <v>694</v>
      </c>
      <c r="D15" s="36" t="s">
        <v>588</v>
      </c>
      <c r="E15" s="38">
        <v>4</v>
      </c>
      <c r="F15" s="38" t="s">
        <v>695</v>
      </c>
      <c r="G15" s="38">
        <v>5</v>
      </c>
      <c r="H15" s="39">
        <v>5</v>
      </c>
      <c r="I15" s="39">
        <v>5</v>
      </c>
      <c r="J15" s="41"/>
      <c r="K15" s="5"/>
      <c r="L15" s="5"/>
      <c r="M15" s="5"/>
      <c r="N15" s="5"/>
      <c r="O15" s="5"/>
      <c r="P15" s="5"/>
      <c r="Q15" s="5"/>
      <c r="R15" s="5"/>
      <c r="S15" s="5"/>
      <c r="T15" s="5"/>
      <c r="U15" s="5"/>
    </row>
    <row r="16" spans="1:21" s="1" customFormat="1" ht="18" customHeight="1">
      <c r="A16" s="40"/>
      <c r="B16" s="36"/>
      <c r="C16" s="37" t="s">
        <v>696</v>
      </c>
      <c r="D16" s="36" t="s">
        <v>588</v>
      </c>
      <c r="E16" s="13">
        <v>20</v>
      </c>
      <c r="F16" s="38" t="s">
        <v>697</v>
      </c>
      <c r="G16" s="41">
        <v>22</v>
      </c>
      <c r="H16" s="39">
        <v>5</v>
      </c>
      <c r="I16" s="39">
        <v>5</v>
      </c>
      <c r="J16" s="41"/>
      <c r="K16" s="5"/>
      <c r="L16" s="5"/>
      <c r="M16" s="5"/>
      <c r="N16" s="5"/>
      <c r="O16" s="5"/>
      <c r="P16" s="5"/>
      <c r="Q16" s="5"/>
      <c r="R16" s="5"/>
      <c r="S16" s="5"/>
      <c r="T16" s="5"/>
      <c r="U16" s="5"/>
    </row>
    <row r="17" spans="1:21" s="1" customFormat="1" ht="18" customHeight="1">
      <c r="A17" s="40"/>
      <c r="B17" s="36"/>
      <c r="C17" s="37" t="s">
        <v>698</v>
      </c>
      <c r="D17" s="36" t="s">
        <v>588</v>
      </c>
      <c r="E17" s="13">
        <v>2</v>
      </c>
      <c r="F17" s="38" t="s">
        <v>697</v>
      </c>
      <c r="G17" s="41">
        <v>2</v>
      </c>
      <c r="H17" s="39">
        <v>5</v>
      </c>
      <c r="I17" s="39">
        <v>5</v>
      </c>
      <c r="J17" s="41"/>
      <c r="K17" s="5"/>
      <c r="L17" s="5"/>
      <c r="M17" s="5"/>
      <c r="N17" s="5"/>
      <c r="O17" s="5"/>
      <c r="P17" s="5"/>
      <c r="Q17" s="5"/>
      <c r="R17" s="5"/>
      <c r="S17" s="5"/>
      <c r="T17" s="5"/>
      <c r="U17" s="5"/>
    </row>
    <row r="18" spans="1:10" s="5" customFormat="1" ht="18" customHeight="1">
      <c r="A18" s="40"/>
      <c r="B18" s="36"/>
      <c r="C18" s="37" t="s">
        <v>699</v>
      </c>
      <c r="D18" s="36" t="s">
        <v>667</v>
      </c>
      <c r="E18" s="13">
        <v>5</v>
      </c>
      <c r="F18" s="38" t="s">
        <v>697</v>
      </c>
      <c r="G18" s="41">
        <v>3</v>
      </c>
      <c r="H18" s="39">
        <v>5</v>
      </c>
      <c r="I18" s="39">
        <v>5</v>
      </c>
      <c r="J18" s="41"/>
    </row>
    <row r="19" spans="1:10" s="5" customFormat="1" ht="18" customHeight="1">
      <c r="A19" s="40"/>
      <c r="B19" s="36"/>
      <c r="C19" s="42" t="s">
        <v>700</v>
      </c>
      <c r="D19" s="36" t="s">
        <v>588</v>
      </c>
      <c r="E19" s="13">
        <v>2</v>
      </c>
      <c r="F19" s="38" t="s">
        <v>697</v>
      </c>
      <c r="G19" s="13">
        <v>2</v>
      </c>
      <c r="H19" s="39">
        <v>5</v>
      </c>
      <c r="I19" s="39">
        <v>5</v>
      </c>
      <c r="J19" s="41"/>
    </row>
    <row r="20" spans="1:10" s="6" customFormat="1" ht="18" customHeight="1">
      <c r="A20" s="40"/>
      <c r="B20" s="35" t="s">
        <v>590</v>
      </c>
      <c r="C20" s="42" t="s">
        <v>701</v>
      </c>
      <c r="D20" s="36" t="s">
        <v>605</v>
      </c>
      <c r="E20" s="43">
        <v>100</v>
      </c>
      <c r="F20" s="43" t="s">
        <v>593</v>
      </c>
      <c r="G20" s="43">
        <v>100</v>
      </c>
      <c r="H20" s="39">
        <v>5</v>
      </c>
      <c r="I20" s="39">
        <v>5</v>
      </c>
      <c r="J20" s="41"/>
    </row>
    <row r="21" spans="1:21" s="1" customFormat="1" ht="30" customHeight="1">
      <c r="A21" s="40"/>
      <c r="B21" s="40"/>
      <c r="C21" s="42" t="s">
        <v>702</v>
      </c>
      <c r="D21" s="36" t="s">
        <v>605</v>
      </c>
      <c r="E21" s="43">
        <v>100</v>
      </c>
      <c r="F21" s="43" t="s">
        <v>593</v>
      </c>
      <c r="G21" s="43">
        <v>100</v>
      </c>
      <c r="H21" s="39">
        <v>5</v>
      </c>
      <c r="I21" s="39">
        <v>5</v>
      </c>
      <c r="J21" s="41"/>
      <c r="K21" s="5"/>
      <c r="L21" s="5"/>
      <c r="M21" s="5"/>
      <c r="N21" s="5"/>
      <c r="O21" s="5"/>
      <c r="P21" s="5"/>
      <c r="Q21" s="5"/>
      <c r="R21" s="5"/>
      <c r="S21" s="5"/>
      <c r="T21" s="5"/>
      <c r="U21" s="5"/>
    </row>
    <row r="22" spans="1:21" s="1" customFormat="1" ht="30" customHeight="1">
      <c r="A22" s="40"/>
      <c r="B22" s="44"/>
      <c r="C22" s="42" t="s">
        <v>703</v>
      </c>
      <c r="D22" s="36" t="s">
        <v>605</v>
      </c>
      <c r="E22" s="43">
        <v>100</v>
      </c>
      <c r="F22" s="43" t="s">
        <v>593</v>
      </c>
      <c r="G22" s="43">
        <v>100</v>
      </c>
      <c r="H22" s="39">
        <v>5</v>
      </c>
      <c r="I22" s="39">
        <v>5</v>
      </c>
      <c r="J22" s="41"/>
      <c r="K22" s="5"/>
      <c r="L22" s="5"/>
      <c r="M22" s="5"/>
      <c r="N22" s="5"/>
      <c r="O22" s="5"/>
      <c r="P22" s="5"/>
      <c r="Q22" s="5"/>
      <c r="R22" s="5"/>
      <c r="S22" s="5"/>
      <c r="T22" s="5"/>
      <c r="U22" s="5"/>
    </row>
    <row r="23" spans="1:21" s="1" customFormat="1" ht="30" customHeight="1">
      <c r="A23" s="40"/>
      <c r="B23" s="36" t="s">
        <v>595</v>
      </c>
      <c r="C23" s="42" t="s">
        <v>704</v>
      </c>
      <c r="D23" s="36" t="s">
        <v>592</v>
      </c>
      <c r="E23" s="43">
        <v>100</v>
      </c>
      <c r="F23" s="43" t="s">
        <v>593</v>
      </c>
      <c r="G23" s="43">
        <v>100</v>
      </c>
      <c r="H23" s="39">
        <v>4</v>
      </c>
      <c r="I23" s="39">
        <v>4</v>
      </c>
      <c r="J23" s="41"/>
      <c r="K23" s="5"/>
      <c r="L23" s="5"/>
      <c r="M23" s="5"/>
      <c r="N23" s="5"/>
      <c r="O23" s="5"/>
      <c r="P23" s="5"/>
      <c r="Q23" s="5"/>
      <c r="R23" s="5"/>
      <c r="S23" s="5"/>
      <c r="T23" s="5"/>
      <c r="U23" s="5"/>
    </row>
    <row r="24" spans="1:21" s="1" customFormat="1" ht="30" customHeight="1">
      <c r="A24" s="40"/>
      <c r="B24" s="35" t="s">
        <v>597</v>
      </c>
      <c r="C24" s="37" t="s">
        <v>705</v>
      </c>
      <c r="D24" s="36" t="s">
        <v>706</v>
      </c>
      <c r="E24" s="43">
        <v>40</v>
      </c>
      <c r="F24" s="45" t="s">
        <v>707</v>
      </c>
      <c r="G24" s="43">
        <v>40</v>
      </c>
      <c r="H24" s="39">
        <v>1</v>
      </c>
      <c r="I24" s="39">
        <v>1</v>
      </c>
      <c r="J24" s="41"/>
      <c r="K24" s="5"/>
      <c r="L24" s="5"/>
      <c r="M24" s="5"/>
      <c r="N24" s="5"/>
      <c r="O24" s="5"/>
      <c r="P24" s="5"/>
      <c r="Q24" s="5"/>
      <c r="R24" s="5"/>
      <c r="S24" s="5"/>
      <c r="T24" s="5"/>
      <c r="U24" s="5"/>
    </row>
    <row r="25" spans="1:21" s="1" customFormat="1" ht="30" customHeight="1">
      <c r="A25" s="40"/>
      <c r="B25" s="40"/>
      <c r="C25" s="37" t="s">
        <v>708</v>
      </c>
      <c r="D25" s="36" t="s">
        <v>706</v>
      </c>
      <c r="E25" s="43">
        <v>80</v>
      </c>
      <c r="F25" s="45" t="s">
        <v>707</v>
      </c>
      <c r="G25" s="43">
        <v>80</v>
      </c>
      <c r="H25" s="39">
        <v>1</v>
      </c>
      <c r="I25" s="39">
        <v>1</v>
      </c>
      <c r="J25" s="41"/>
      <c r="K25" s="5"/>
      <c r="L25" s="5"/>
      <c r="M25" s="5"/>
      <c r="N25" s="5"/>
      <c r="O25" s="5"/>
      <c r="P25" s="5"/>
      <c r="Q25" s="5"/>
      <c r="R25" s="5"/>
      <c r="S25" s="5"/>
      <c r="T25" s="5"/>
      <c r="U25" s="5"/>
    </row>
    <row r="26" spans="1:21" s="1" customFormat="1" ht="54" customHeight="1">
      <c r="A26" s="40"/>
      <c r="B26" s="40"/>
      <c r="C26" s="37" t="s">
        <v>709</v>
      </c>
      <c r="D26" s="36" t="s">
        <v>706</v>
      </c>
      <c r="E26" s="43">
        <v>50</v>
      </c>
      <c r="F26" s="45" t="s">
        <v>707</v>
      </c>
      <c r="G26" s="43">
        <v>50</v>
      </c>
      <c r="H26" s="39">
        <v>1</v>
      </c>
      <c r="I26" s="39">
        <v>1</v>
      </c>
      <c r="J26" s="41"/>
      <c r="K26" s="5"/>
      <c r="L26" s="5"/>
      <c r="M26" s="5"/>
      <c r="N26" s="5"/>
      <c r="O26" s="5"/>
      <c r="P26" s="5"/>
      <c r="Q26" s="5"/>
      <c r="R26" s="5"/>
      <c r="S26" s="5"/>
      <c r="T26" s="5"/>
      <c r="U26" s="5"/>
    </row>
    <row r="27" spans="1:21" s="1" customFormat="1" ht="25.5" customHeight="1">
      <c r="A27" s="40"/>
      <c r="B27" s="40"/>
      <c r="C27" s="37" t="s">
        <v>710</v>
      </c>
      <c r="D27" s="36" t="s">
        <v>706</v>
      </c>
      <c r="E27" s="43">
        <v>100</v>
      </c>
      <c r="F27" s="45" t="s">
        <v>707</v>
      </c>
      <c r="G27" s="43">
        <v>100</v>
      </c>
      <c r="H27" s="39">
        <v>1</v>
      </c>
      <c r="I27" s="39">
        <v>1</v>
      </c>
      <c r="J27" s="41"/>
      <c r="K27" s="5"/>
      <c r="L27" s="5"/>
      <c r="M27" s="5"/>
      <c r="N27" s="5"/>
      <c r="O27" s="5"/>
      <c r="P27" s="5"/>
      <c r="Q27" s="5"/>
      <c r="R27" s="5"/>
      <c r="S27" s="5"/>
      <c r="T27" s="5"/>
      <c r="U27" s="5"/>
    </row>
    <row r="28" spans="1:10" ht="36">
      <c r="A28" s="40"/>
      <c r="B28" s="40"/>
      <c r="C28" s="37" t="s">
        <v>711</v>
      </c>
      <c r="D28" s="36" t="s">
        <v>592</v>
      </c>
      <c r="E28" s="43">
        <v>100</v>
      </c>
      <c r="F28" s="43" t="s">
        <v>593</v>
      </c>
      <c r="G28" s="43">
        <v>100</v>
      </c>
      <c r="H28" s="39">
        <v>1</v>
      </c>
      <c r="I28" s="39">
        <v>1</v>
      </c>
      <c r="J28" s="41"/>
    </row>
    <row r="29" spans="1:10" ht="12.75">
      <c r="A29" s="44"/>
      <c r="B29" s="40"/>
      <c r="C29" s="42" t="s">
        <v>712</v>
      </c>
      <c r="D29" s="36" t="s">
        <v>706</v>
      </c>
      <c r="E29" s="43">
        <v>200</v>
      </c>
      <c r="F29" s="45" t="s">
        <v>707</v>
      </c>
      <c r="G29" s="43">
        <v>200</v>
      </c>
      <c r="H29" s="39">
        <v>1</v>
      </c>
      <c r="I29" s="39">
        <v>1</v>
      </c>
      <c r="J29" s="41"/>
    </row>
    <row r="30" spans="1:10" ht="12.75">
      <c r="A30" s="36" t="s">
        <v>600</v>
      </c>
      <c r="B30" s="35" t="s">
        <v>601</v>
      </c>
      <c r="C30" s="42" t="s">
        <v>713</v>
      </c>
      <c r="D30" s="36"/>
      <c r="E30" s="46" t="s">
        <v>603</v>
      </c>
      <c r="F30" s="13"/>
      <c r="G30" s="47" t="s">
        <v>603</v>
      </c>
      <c r="H30" s="48">
        <v>6</v>
      </c>
      <c r="I30" s="39">
        <v>6</v>
      </c>
      <c r="J30" s="41"/>
    </row>
    <row r="31" spans="1:10" ht="12.75">
      <c r="A31" s="36"/>
      <c r="B31" s="40"/>
      <c r="C31" s="42" t="s">
        <v>714</v>
      </c>
      <c r="D31" s="36"/>
      <c r="E31" s="46" t="s">
        <v>603</v>
      </c>
      <c r="F31" s="13"/>
      <c r="G31" s="47" t="s">
        <v>603</v>
      </c>
      <c r="H31" s="48">
        <v>6</v>
      </c>
      <c r="I31" s="39">
        <v>6</v>
      </c>
      <c r="J31" s="41"/>
    </row>
    <row r="32" spans="1:10" ht="12.75">
      <c r="A32" s="36"/>
      <c r="B32" s="40"/>
      <c r="C32" s="42" t="s">
        <v>715</v>
      </c>
      <c r="D32" s="36"/>
      <c r="E32" s="46" t="s">
        <v>608</v>
      </c>
      <c r="F32" s="13"/>
      <c r="G32" s="47" t="s">
        <v>608</v>
      </c>
      <c r="H32" s="48">
        <v>6</v>
      </c>
      <c r="I32" s="39">
        <v>6</v>
      </c>
      <c r="J32" s="41"/>
    </row>
    <row r="33" spans="1:10" ht="12.75">
      <c r="A33" s="36"/>
      <c r="B33" s="40"/>
      <c r="C33" s="42" t="s">
        <v>604</v>
      </c>
      <c r="D33" s="36" t="s">
        <v>605</v>
      </c>
      <c r="E33" s="46">
        <v>100</v>
      </c>
      <c r="F33" s="13" t="s">
        <v>593</v>
      </c>
      <c r="G33" s="49">
        <v>100</v>
      </c>
      <c r="H33" s="48">
        <v>6</v>
      </c>
      <c r="I33" s="39">
        <v>6</v>
      </c>
      <c r="J33" s="41"/>
    </row>
    <row r="34" spans="1:10" ht="13.5">
      <c r="A34" s="36"/>
      <c r="B34" s="44"/>
      <c r="C34" s="42" t="s">
        <v>716</v>
      </c>
      <c r="D34" s="36"/>
      <c r="E34" s="50" t="s">
        <v>717</v>
      </c>
      <c r="F34" s="50"/>
      <c r="G34" s="50" t="s">
        <v>717</v>
      </c>
      <c r="H34" s="51">
        <v>6</v>
      </c>
      <c r="I34" s="39">
        <v>6</v>
      </c>
      <c r="J34" s="41"/>
    </row>
    <row r="35" spans="1:10" ht="48">
      <c r="A35" s="52" t="s">
        <v>612</v>
      </c>
      <c r="B35" s="53" t="s">
        <v>613</v>
      </c>
      <c r="C35" s="42" t="s">
        <v>614</v>
      </c>
      <c r="D35" s="36" t="s">
        <v>588</v>
      </c>
      <c r="E35" s="50">
        <v>95</v>
      </c>
      <c r="F35" s="13" t="s">
        <v>593</v>
      </c>
      <c r="G35" s="49">
        <v>96</v>
      </c>
      <c r="H35" s="48">
        <v>4</v>
      </c>
      <c r="I35" s="39">
        <v>4</v>
      </c>
      <c r="J35" s="41"/>
    </row>
    <row r="36" spans="1:10" ht="48">
      <c r="A36" s="54"/>
      <c r="B36" s="55"/>
      <c r="C36" s="42" t="s">
        <v>616</v>
      </c>
      <c r="D36" s="36" t="s">
        <v>588</v>
      </c>
      <c r="E36" s="50">
        <v>95</v>
      </c>
      <c r="F36" s="13" t="s">
        <v>593</v>
      </c>
      <c r="G36" s="49">
        <v>96</v>
      </c>
      <c r="H36" s="48">
        <v>2</v>
      </c>
      <c r="I36" s="39">
        <v>2</v>
      </c>
      <c r="J36" s="41"/>
    </row>
    <row r="37" spans="1:10" ht="48">
      <c r="A37" s="54"/>
      <c r="B37" s="55"/>
      <c r="C37" s="42" t="s">
        <v>615</v>
      </c>
      <c r="D37" s="36" t="s">
        <v>588</v>
      </c>
      <c r="E37" s="50">
        <v>95</v>
      </c>
      <c r="F37" s="13" t="s">
        <v>593</v>
      </c>
      <c r="G37" s="49">
        <v>96</v>
      </c>
      <c r="H37" s="48">
        <v>4</v>
      </c>
      <c r="I37" s="39">
        <v>4</v>
      </c>
      <c r="J37" s="61" t="s">
        <v>5</v>
      </c>
    </row>
    <row r="38" spans="1:10" ht="12.75">
      <c r="A38" s="56" t="s">
        <v>654</v>
      </c>
      <c r="B38" s="56"/>
      <c r="C38" s="56"/>
      <c r="D38" s="57" t="s">
        <v>529</v>
      </c>
      <c r="E38" s="57"/>
      <c r="F38" s="57"/>
      <c r="G38" s="57"/>
      <c r="H38" s="57"/>
      <c r="I38" s="57"/>
      <c r="J38" s="57"/>
    </row>
    <row r="39" spans="1:10" ht="12.75">
      <c r="A39" s="56" t="s">
        <v>655</v>
      </c>
      <c r="B39" s="56"/>
      <c r="C39" s="56"/>
      <c r="D39" s="56"/>
      <c r="E39" s="56"/>
      <c r="F39" s="56"/>
      <c r="G39" s="56"/>
      <c r="H39" s="56">
        <f>G7+SUM(H15:H37)</f>
        <v>100</v>
      </c>
      <c r="I39" s="56">
        <f>I7+SUM(I15:I37)</f>
        <v>100</v>
      </c>
      <c r="J39" s="62" t="s">
        <v>656</v>
      </c>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3" t="s">
        <v>114</v>
      </c>
      <c r="G1" s="233" t="s">
        <v>114</v>
      </c>
    </row>
    <row r="2" ht="14.25">
      <c r="L2" s="255" t="s">
        <v>115</v>
      </c>
    </row>
    <row r="3" spans="1:12" ht="14.25">
      <c r="A3" s="247" t="s">
        <v>2</v>
      </c>
      <c r="L3" s="255" t="s">
        <v>3</v>
      </c>
    </row>
    <row r="4" spans="1:12" ht="19.5" customHeight="1">
      <c r="A4" s="265" t="s">
        <v>7</v>
      </c>
      <c r="B4" s="266" t="s">
        <v>5</v>
      </c>
      <c r="C4" s="266" t="s">
        <v>5</v>
      </c>
      <c r="D4" s="266" t="s">
        <v>5</v>
      </c>
      <c r="E4" s="249" t="s">
        <v>98</v>
      </c>
      <c r="F4" s="249" t="s">
        <v>116</v>
      </c>
      <c r="G4" s="249" t="s">
        <v>117</v>
      </c>
      <c r="H4" s="249" t="s">
        <v>118</v>
      </c>
      <c r="I4" s="249" t="s">
        <v>5</v>
      </c>
      <c r="J4" s="249" t="s">
        <v>119</v>
      </c>
      <c r="K4" s="249" t="s">
        <v>120</v>
      </c>
      <c r="L4" s="249" t="s">
        <v>121</v>
      </c>
    </row>
    <row r="5" spans="1:12" ht="19.5" customHeight="1">
      <c r="A5" s="250" t="s">
        <v>122</v>
      </c>
      <c r="B5" s="251" t="s">
        <v>5</v>
      </c>
      <c r="C5" s="251" t="s">
        <v>5</v>
      </c>
      <c r="D5" s="241" t="s">
        <v>123</v>
      </c>
      <c r="E5" s="251" t="s">
        <v>5</v>
      </c>
      <c r="F5" s="251" t="s">
        <v>5</v>
      </c>
      <c r="G5" s="251" t="s">
        <v>5</v>
      </c>
      <c r="H5" s="251" t="s">
        <v>124</v>
      </c>
      <c r="I5" s="251" t="s">
        <v>125</v>
      </c>
      <c r="J5" s="251" t="s">
        <v>5</v>
      </c>
      <c r="K5" s="251" t="s">
        <v>5</v>
      </c>
      <c r="L5" s="251" t="s">
        <v>124</v>
      </c>
    </row>
    <row r="6" spans="1:12" ht="19.5" customHeight="1">
      <c r="A6" s="250" t="s">
        <v>5</v>
      </c>
      <c r="B6" s="251" t="s">
        <v>5</v>
      </c>
      <c r="C6" s="251" t="s">
        <v>5</v>
      </c>
      <c r="D6" s="241" t="s">
        <v>5</v>
      </c>
      <c r="E6" s="251" t="s">
        <v>5</v>
      </c>
      <c r="F6" s="251" t="s">
        <v>5</v>
      </c>
      <c r="G6" s="251" t="s">
        <v>5</v>
      </c>
      <c r="H6" s="251" t="s">
        <v>5</v>
      </c>
      <c r="I6" s="251" t="s">
        <v>5</v>
      </c>
      <c r="J6" s="251" t="s">
        <v>5</v>
      </c>
      <c r="K6" s="251" t="s">
        <v>5</v>
      </c>
      <c r="L6" s="251" t="s">
        <v>5</v>
      </c>
    </row>
    <row r="7" spans="1:12" ht="19.5" customHeight="1">
      <c r="A7" s="250" t="s">
        <v>5</v>
      </c>
      <c r="B7" s="251" t="s">
        <v>5</v>
      </c>
      <c r="C7" s="251" t="s">
        <v>5</v>
      </c>
      <c r="D7" s="241" t="s">
        <v>5</v>
      </c>
      <c r="E7" s="251" t="s">
        <v>5</v>
      </c>
      <c r="F7" s="251" t="s">
        <v>5</v>
      </c>
      <c r="G7" s="251" t="s">
        <v>5</v>
      </c>
      <c r="H7" s="251" t="s">
        <v>5</v>
      </c>
      <c r="I7" s="251" t="s">
        <v>5</v>
      </c>
      <c r="J7" s="251" t="s">
        <v>5</v>
      </c>
      <c r="K7" s="251" t="s">
        <v>5</v>
      </c>
      <c r="L7" s="251" t="s">
        <v>5</v>
      </c>
    </row>
    <row r="8" spans="1:12" ht="19.5" customHeight="1">
      <c r="A8" s="262" t="s">
        <v>126</v>
      </c>
      <c r="B8" s="241" t="s">
        <v>127</v>
      </c>
      <c r="C8" s="241" t="s">
        <v>128</v>
      </c>
      <c r="D8" s="241" t="s">
        <v>11</v>
      </c>
      <c r="E8" s="251" t="s">
        <v>12</v>
      </c>
      <c r="F8" s="251" t="s">
        <v>13</v>
      </c>
      <c r="G8" s="251" t="s">
        <v>21</v>
      </c>
      <c r="H8" s="251" t="s">
        <v>25</v>
      </c>
      <c r="I8" s="251" t="s">
        <v>29</v>
      </c>
      <c r="J8" s="251" t="s">
        <v>33</v>
      </c>
      <c r="K8" s="251" t="s">
        <v>37</v>
      </c>
      <c r="L8" s="251" t="s">
        <v>41</v>
      </c>
    </row>
    <row r="9" spans="1:12" ht="19.5" customHeight="1">
      <c r="A9" s="262" t="s">
        <v>5</v>
      </c>
      <c r="B9" s="241" t="s">
        <v>5</v>
      </c>
      <c r="C9" s="241" t="s">
        <v>5</v>
      </c>
      <c r="D9" s="241" t="s">
        <v>129</v>
      </c>
      <c r="E9" s="261">
        <v>7987410.06</v>
      </c>
      <c r="F9" s="261">
        <v>7979565.12</v>
      </c>
      <c r="G9" s="252" t="s">
        <v>5</v>
      </c>
      <c r="H9" s="252" t="s">
        <v>5</v>
      </c>
      <c r="I9" s="252" t="s">
        <v>5</v>
      </c>
      <c r="J9" s="252" t="s">
        <v>5</v>
      </c>
      <c r="K9" s="252" t="s">
        <v>5</v>
      </c>
      <c r="L9" s="261">
        <v>7844.94</v>
      </c>
    </row>
    <row r="10" spans="1:12" ht="19.5" customHeight="1">
      <c r="A10" s="253" t="s">
        <v>130</v>
      </c>
      <c r="B10" s="254" t="s">
        <v>5</v>
      </c>
      <c r="C10" s="254" t="s">
        <v>5</v>
      </c>
      <c r="D10" s="254" t="s">
        <v>131</v>
      </c>
      <c r="E10" s="261">
        <v>6244626.14</v>
      </c>
      <c r="F10" s="261">
        <v>6236781.2</v>
      </c>
      <c r="G10" s="252" t="s">
        <v>5</v>
      </c>
      <c r="H10" s="252" t="s">
        <v>5</v>
      </c>
      <c r="I10" s="252" t="s">
        <v>5</v>
      </c>
      <c r="J10" s="252" t="s">
        <v>5</v>
      </c>
      <c r="K10" s="252" t="s">
        <v>5</v>
      </c>
      <c r="L10" s="261">
        <v>7844.94</v>
      </c>
    </row>
    <row r="11" spans="1:12" ht="19.5" customHeight="1">
      <c r="A11" s="253" t="s">
        <v>132</v>
      </c>
      <c r="B11" s="254" t="s">
        <v>5</v>
      </c>
      <c r="C11" s="254" t="s">
        <v>5</v>
      </c>
      <c r="D11" s="254" t="s">
        <v>133</v>
      </c>
      <c r="E11" s="261">
        <v>6203951.14</v>
      </c>
      <c r="F11" s="261">
        <v>6196106.2</v>
      </c>
      <c r="G11" s="252" t="s">
        <v>5</v>
      </c>
      <c r="H11" s="252" t="s">
        <v>5</v>
      </c>
      <c r="I11" s="252" t="s">
        <v>5</v>
      </c>
      <c r="J11" s="252" t="s">
        <v>5</v>
      </c>
      <c r="K11" s="252" t="s">
        <v>5</v>
      </c>
      <c r="L11" s="261">
        <v>7844.94</v>
      </c>
    </row>
    <row r="12" spans="1:12" ht="19.5" customHeight="1">
      <c r="A12" s="253" t="s">
        <v>134</v>
      </c>
      <c r="B12" s="254" t="s">
        <v>5</v>
      </c>
      <c r="C12" s="254" t="s">
        <v>5</v>
      </c>
      <c r="D12" s="254" t="s">
        <v>135</v>
      </c>
      <c r="E12" s="261">
        <v>140438.5</v>
      </c>
      <c r="F12" s="261">
        <v>140438.5</v>
      </c>
      <c r="G12" s="252" t="s">
        <v>5</v>
      </c>
      <c r="H12" s="252" t="s">
        <v>5</v>
      </c>
      <c r="I12" s="252" t="s">
        <v>5</v>
      </c>
      <c r="J12" s="252" t="s">
        <v>5</v>
      </c>
      <c r="K12" s="252" t="s">
        <v>5</v>
      </c>
      <c r="L12" s="252" t="s">
        <v>5</v>
      </c>
    </row>
    <row r="13" spans="1:12" ht="19.5" customHeight="1">
      <c r="A13" s="253" t="s">
        <v>136</v>
      </c>
      <c r="B13" s="254" t="s">
        <v>5</v>
      </c>
      <c r="C13" s="254" t="s">
        <v>5</v>
      </c>
      <c r="D13" s="254" t="s">
        <v>137</v>
      </c>
      <c r="E13" s="261">
        <v>5996062.64</v>
      </c>
      <c r="F13" s="261">
        <v>5988217.7</v>
      </c>
      <c r="G13" s="252" t="s">
        <v>5</v>
      </c>
      <c r="H13" s="252" t="s">
        <v>5</v>
      </c>
      <c r="I13" s="252" t="s">
        <v>5</v>
      </c>
      <c r="J13" s="252" t="s">
        <v>5</v>
      </c>
      <c r="K13" s="252" t="s">
        <v>5</v>
      </c>
      <c r="L13" s="261">
        <v>7844.94</v>
      </c>
    </row>
    <row r="14" spans="1:12" ht="19.5" customHeight="1">
      <c r="A14" s="253" t="s">
        <v>138</v>
      </c>
      <c r="B14" s="254" t="s">
        <v>5</v>
      </c>
      <c r="C14" s="254" t="s">
        <v>5</v>
      </c>
      <c r="D14" s="254" t="s">
        <v>139</v>
      </c>
      <c r="E14" s="261">
        <v>67450</v>
      </c>
      <c r="F14" s="261">
        <v>67450</v>
      </c>
      <c r="G14" s="252" t="s">
        <v>5</v>
      </c>
      <c r="H14" s="252" t="s">
        <v>5</v>
      </c>
      <c r="I14" s="252" t="s">
        <v>5</v>
      </c>
      <c r="J14" s="252" t="s">
        <v>5</v>
      </c>
      <c r="K14" s="252" t="s">
        <v>5</v>
      </c>
      <c r="L14" s="252" t="s">
        <v>5</v>
      </c>
    </row>
    <row r="15" spans="1:12" ht="19.5" customHeight="1">
      <c r="A15" s="253" t="s">
        <v>140</v>
      </c>
      <c r="B15" s="254" t="s">
        <v>5</v>
      </c>
      <c r="C15" s="254" t="s">
        <v>5</v>
      </c>
      <c r="D15" s="254" t="s">
        <v>141</v>
      </c>
      <c r="E15" s="261">
        <v>23900</v>
      </c>
      <c r="F15" s="261">
        <v>23900</v>
      </c>
      <c r="G15" s="252" t="s">
        <v>5</v>
      </c>
      <c r="H15" s="252" t="s">
        <v>5</v>
      </c>
      <c r="I15" s="252" t="s">
        <v>5</v>
      </c>
      <c r="J15" s="252" t="s">
        <v>5</v>
      </c>
      <c r="K15" s="252" t="s">
        <v>5</v>
      </c>
      <c r="L15" s="252" t="s">
        <v>5</v>
      </c>
    </row>
    <row r="16" spans="1:12" ht="19.5" customHeight="1">
      <c r="A16" s="253" t="s">
        <v>142</v>
      </c>
      <c r="B16" s="254" t="s">
        <v>5</v>
      </c>
      <c r="C16" s="254" t="s">
        <v>5</v>
      </c>
      <c r="D16" s="254" t="s">
        <v>143</v>
      </c>
      <c r="E16" s="261">
        <v>23900</v>
      </c>
      <c r="F16" s="261">
        <v>23900</v>
      </c>
      <c r="G16" s="252" t="s">
        <v>5</v>
      </c>
      <c r="H16" s="252" t="s">
        <v>5</v>
      </c>
      <c r="I16" s="252" t="s">
        <v>5</v>
      </c>
      <c r="J16" s="252" t="s">
        <v>5</v>
      </c>
      <c r="K16" s="252" t="s">
        <v>5</v>
      </c>
      <c r="L16" s="252" t="s">
        <v>5</v>
      </c>
    </row>
    <row r="17" spans="1:12" ht="19.5" customHeight="1">
      <c r="A17" s="253" t="s">
        <v>144</v>
      </c>
      <c r="B17" s="254" t="s">
        <v>5</v>
      </c>
      <c r="C17" s="254" t="s">
        <v>5</v>
      </c>
      <c r="D17" s="254" t="s">
        <v>145</v>
      </c>
      <c r="E17" s="261">
        <v>16775</v>
      </c>
      <c r="F17" s="261">
        <v>16775</v>
      </c>
      <c r="G17" s="252" t="s">
        <v>5</v>
      </c>
      <c r="H17" s="252" t="s">
        <v>5</v>
      </c>
      <c r="I17" s="252" t="s">
        <v>5</v>
      </c>
      <c r="J17" s="252" t="s">
        <v>5</v>
      </c>
      <c r="K17" s="252" t="s">
        <v>5</v>
      </c>
      <c r="L17" s="252" t="s">
        <v>5</v>
      </c>
    </row>
    <row r="18" spans="1:12" ht="19.5" customHeight="1">
      <c r="A18" s="253" t="s">
        <v>146</v>
      </c>
      <c r="B18" s="254" t="s">
        <v>5</v>
      </c>
      <c r="C18" s="254" t="s">
        <v>5</v>
      </c>
      <c r="D18" s="254" t="s">
        <v>147</v>
      </c>
      <c r="E18" s="261">
        <v>16775</v>
      </c>
      <c r="F18" s="261">
        <v>16775</v>
      </c>
      <c r="G18" s="252" t="s">
        <v>5</v>
      </c>
      <c r="H18" s="252" t="s">
        <v>5</v>
      </c>
      <c r="I18" s="252" t="s">
        <v>5</v>
      </c>
      <c r="J18" s="252" t="s">
        <v>5</v>
      </c>
      <c r="K18" s="252" t="s">
        <v>5</v>
      </c>
      <c r="L18" s="252" t="s">
        <v>5</v>
      </c>
    </row>
    <row r="19" spans="1:12" ht="19.5" customHeight="1">
      <c r="A19" s="253" t="s">
        <v>148</v>
      </c>
      <c r="B19" s="254" t="s">
        <v>5</v>
      </c>
      <c r="C19" s="254" t="s">
        <v>5</v>
      </c>
      <c r="D19" s="254" t="s">
        <v>149</v>
      </c>
      <c r="E19" s="261">
        <v>957298.72</v>
      </c>
      <c r="F19" s="261">
        <v>957298.72</v>
      </c>
      <c r="G19" s="252" t="s">
        <v>5</v>
      </c>
      <c r="H19" s="252" t="s">
        <v>5</v>
      </c>
      <c r="I19" s="252" t="s">
        <v>5</v>
      </c>
      <c r="J19" s="252" t="s">
        <v>5</v>
      </c>
      <c r="K19" s="252" t="s">
        <v>5</v>
      </c>
      <c r="L19" s="252" t="s">
        <v>5</v>
      </c>
    </row>
    <row r="20" spans="1:12" ht="19.5" customHeight="1">
      <c r="A20" s="253" t="s">
        <v>150</v>
      </c>
      <c r="B20" s="254" t="s">
        <v>5</v>
      </c>
      <c r="C20" s="254" t="s">
        <v>5</v>
      </c>
      <c r="D20" s="254" t="s">
        <v>151</v>
      </c>
      <c r="E20" s="261">
        <v>876489.76</v>
      </c>
      <c r="F20" s="261">
        <v>876489.76</v>
      </c>
      <c r="G20" s="252" t="s">
        <v>5</v>
      </c>
      <c r="H20" s="252" t="s">
        <v>5</v>
      </c>
      <c r="I20" s="252" t="s">
        <v>5</v>
      </c>
      <c r="J20" s="252" t="s">
        <v>5</v>
      </c>
      <c r="K20" s="252" t="s">
        <v>5</v>
      </c>
      <c r="L20" s="252" t="s">
        <v>5</v>
      </c>
    </row>
    <row r="21" spans="1:12" ht="19.5" customHeight="1">
      <c r="A21" s="253" t="s">
        <v>152</v>
      </c>
      <c r="B21" s="254" t="s">
        <v>5</v>
      </c>
      <c r="C21" s="254" t="s">
        <v>5</v>
      </c>
      <c r="D21" s="254" t="s">
        <v>153</v>
      </c>
      <c r="E21" s="261">
        <v>330381.6</v>
      </c>
      <c r="F21" s="261">
        <v>330381.6</v>
      </c>
      <c r="G21" s="252" t="s">
        <v>5</v>
      </c>
      <c r="H21" s="252" t="s">
        <v>5</v>
      </c>
      <c r="I21" s="252" t="s">
        <v>5</v>
      </c>
      <c r="J21" s="252" t="s">
        <v>5</v>
      </c>
      <c r="K21" s="252" t="s">
        <v>5</v>
      </c>
      <c r="L21" s="252" t="s">
        <v>5</v>
      </c>
    </row>
    <row r="22" spans="1:12" ht="19.5" customHeight="1">
      <c r="A22" s="253" t="s">
        <v>154</v>
      </c>
      <c r="B22" s="254" t="s">
        <v>5</v>
      </c>
      <c r="C22" s="254" t="s">
        <v>5</v>
      </c>
      <c r="D22" s="254" t="s">
        <v>155</v>
      </c>
      <c r="E22" s="261">
        <v>546108.16</v>
      </c>
      <c r="F22" s="261">
        <v>546108.16</v>
      </c>
      <c r="G22" s="252" t="s">
        <v>5</v>
      </c>
      <c r="H22" s="252" t="s">
        <v>5</v>
      </c>
      <c r="I22" s="252" t="s">
        <v>5</v>
      </c>
      <c r="J22" s="252" t="s">
        <v>5</v>
      </c>
      <c r="K22" s="252" t="s">
        <v>5</v>
      </c>
      <c r="L22" s="252" t="s">
        <v>5</v>
      </c>
    </row>
    <row r="23" spans="1:12" ht="19.5" customHeight="1">
      <c r="A23" s="253" t="s">
        <v>156</v>
      </c>
      <c r="B23" s="254" t="s">
        <v>5</v>
      </c>
      <c r="C23" s="254" t="s">
        <v>5</v>
      </c>
      <c r="D23" s="254" t="s">
        <v>157</v>
      </c>
      <c r="E23" s="261">
        <v>80808.96</v>
      </c>
      <c r="F23" s="261">
        <v>80808.96</v>
      </c>
      <c r="G23" s="252" t="s">
        <v>5</v>
      </c>
      <c r="H23" s="252" t="s">
        <v>5</v>
      </c>
      <c r="I23" s="252" t="s">
        <v>5</v>
      </c>
      <c r="J23" s="252" t="s">
        <v>5</v>
      </c>
      <c r="K23" s="252" t="s">
        <v>5</v>
      </c>
      <c r="L23" s="252" t="s">
        <v>5</v>
      </c>
    </row>
    <row r="24" spans="1:12" ht="19.5" customHeight="1">
      <c r="A24" s="253" t="s">
        <v>158</v>
      </c>
      <c r="B24" s="254" t="s">
        <v>5</v>
      </c>
      <c r="C24" s="254" t="s">
        <v>5</v>
      </c>
      <c r="D24" s="254" t="s">
        <v>159</v>
      </c>
      <c r="E24" s="261">
        <v>80808.96</v>
      </c>
      <c r="F24" s="261">
        <v>80808.96</v>
      </c>
      <c r="G24" s="252" t="s">
        <v>5</v>
      </c>
      <c r="H24" s="252" t="s">
        <v>5</v>
      </c>
      <c r="I24" s="252" t="s">
        <v>5</v>
      </c>
      <c r="J24" s="252" t="s">
        <v>5</v>
      </c>
      <c r="K24" s="252" t="s">
        <v>5</v>
      </c>
      <c r="L24" s="252" t="s">
        <v>5</v>
      </c>
    </row>
    <row r="25" spans="1:12" ht="19.5" customHeight="1">
      <c r="A25" s="253" t="s">
        <v>160</v>
      </c>
      <c r="B25" s="254" t="s">
        <v>5</v>
      </c>
      <c r="C25" s="254" t="s">
        <v>5</v>
      </c>
      <c r="D25" s="254" t="s">
        <v>161</v>
      </c>
      <c r="E25" s="261">
        <v>357242.2</v>
      </c>
      <c r="F25" s="261">
        <v>357242.2</v>
      </c>
      <c r="G25" s="252" t="s">
        <v>5</v>
      </c>
      <c r="H25" s="252" t="s">
        <v>5</v>
      </c>
      <c r="I25" s="252" t="s">
        <v>5</v>
      </c>
      <c r="J25" s="252" t="s">
        <v>5</v>
      </c>
      <c r="K25" s="252" t="s">
        <v>5</v>
      </c>
      <c r="L25" s="252" t="s">
        <v>5</v>
      </c>
    </row>
    <row r="26" spans="1:12" ht="19.5" customHeight="1">
      <c r="A26" s="253" t="s">
        <v>162</v>
      </c>
      <c r="B26" s="254" t="s">
        <v>5</v>
      </c>
      <c r="C26" s="254" t="s">
        <v>5</v>
      </c>
      <c r="D26" s="254" t="s">
        <v>163</v>
      </c>
      <c r="E26" s="261">
        <v>357242.2</v>
      </c>
      <c r="F26" s="261">
        <v>357242.2</v>
      </c>
      <c r="G26" s="252" t="s">
        <v>5</v>
      </c>
      <c r="H26" s="252" t="s">
        <v>5</v>
      </c>
      <c r="I26" s="252" t="s">
        <v>5</v>
      </c>
      <c r="J26" s="252" t="s">
        <v>5</v>
      </c>
      <c r="K26" s="252" t="s">
        <v>5</v>
      </c>
      <c r="L26" s="252" t="s">
        <v>5</v>
      </c>
    </row>
    <row r="27" spans="1:12" ht="19.5" customHeight="1">
      <c r="A27" s="253" t="s">
        <v>164</v>
      </c>
      <c r="B27" s="254" t="s">
        <v>5</v>
      </c>
      <c r="C27" s="254" t="s">
        <v>5</v>
      </c>
      <c r="D27" s="254" t="s">
        <v>165</v>
      </c>
      <c r="E27" s="261">
        <v>357034.2</v>
      </c>
      <c r="F27" s="261">
        <v>357034.2</v>
      </c>
      <c r="G27" s="252" t="s">
        <v>5</v>
      </c>
      <c r="H27" s="252" t="s">
        <v>5</v>
      </c>
      <c r="I27" s="252" t="s">
        <v>5</v>
      </c>
      <c r="J27" s="252" t="s">
        <v>5</v>
      </c>
      <c r="K27" s="252" t="s">
        <v>5</v>
      </c>
      <c r="L27" s="252" t="s">
        <v>5</v>
      </c>
    </row>
    <row r="28" spans="1:12" ht="19.5" customHeight="1">
      <c r="A28" s="253" t="s">
        <v>166</v>
      </c>
      <c r="B28" s="254" t="s">
        <v>5</v>
      </c>
      <c r="C28" s="254" t="s">
        <v>5</v>
      </c>
      <c r="D28" s="254" t="s">
        <v>167</v>
      </c>
      <c r="E28" s="261">
        <v>208</v>
      </c>
      <c r="F28" s="261">
        <v>208</v>
      </c>
      <c r="G28" s="252" t="s">
        <v>5</v>
      </c>
      <c r="H28" s="252" t="s">
        <v>5</v>
      </c>
      <c r="I28" s="252" t="s">
        <v>5</v>
      </c>
      <c r="J28" s="252" t="s">
        <v>5</v>
      </c>
      <c r="K28" s="252" t="s">
        <v>5</v>
      </c>
      <c r="L28" s="252" t="s">
        <v>5</v>
      </c>
    </row>
    <row r="29" spans="1:12" ht="19.5" customHeight="1">
      <c r="A29" s="253" t="s">
        <v>168</v>
      </c>
      <c r="B29" s="254" t="s">
        <v>5</v>
      </c>
      <c r="C29" s="254" t="s">
        <v>5</v>
      </c>
      <c r="D29" s="254" t="s">
        <v>169</v>
      </c>
      <c r="E29" s="261">
        <v>428243</v>
      </c>
      <c r="F29" s="261">
        <v>428243</v>
      </c>
      <c r="G29" s="252" t="s">
        <v>5</v>
      </c>
      <c r="H29" s="252" t="s">
        <v>5</v>
      </c>
      <c r="I29" s="252" t="s">
        <v>5</v>
      </c>
      <c r="J29" s="252" t="s">
        <v>5</v>
      </c>
      <c r="K29" s="252" t="s">
        <v>5</v>
      </c>
      <c r="L29" s="252" t="s">
        <v>5</v>
      </c>
    </row>
    <row r="30" spans="1:12" ht="19.5" customHeight="1">
      <c r="A30" s="253" t="s">
        <v>170</v>
      </c>
      <c r="B30" s="254" t="s">
        <v>5</v>
      </c>
      <c r="C30" s="254" t="s">
        <v>5</v>
      </c>
      <c r="D30" s="254" t="s">
        <v>171</v>
      </c>
      <c r="E30" s="261">
        <v>428243</v>
      </c>
      <c r="F30" s="261">
        <v>428243</v>
      </c>
      <c r="G30" s="252" t="s">
        <v>5</v>
      </c>
      <c r="H30" s="252" t="s">
        <v>5</v>
      </c>
      <c r="I30" s="252" t="s">
        <v>5</v>
      </c>
      <c r="J30" s="252" t="s">
        <v>5</v>
      </c>
      <c r="K30" s="252" t="s">
        <v>5</v>
      </c>
      <c r="L30" s="252" t="s">
        <v>5</v>
      </c>
    </row>
    <row r="31" spans="1:12" ht="19.5" customHeight="1">
      <c r="A31" s="253" t="s">
        <v>172</v>
      </c>
      <c r="B31" s="254" t="s">
        <v>5</v>
      </c>
      <c r="C31" s="254" t="s">
        <v>5</v>
      </c>
      <c r="D31" s="254" t="s">
        <v>173</v>
      </c>
      <c r="E31" s="261">
        <v>428243</v>
      </c>
      <c r="F31" s="261">
        <v>428243</v>
      </c>
      <c r="G31" s="252" t="s">
        <v>5</v>
      </c>
      <c r="H31" s="252" t="s">
        <v>5</v>
      </c>
      <c r="I31" s="252" t="s">
        <v>5</v>
      </c>
      <c r="J31" s="252" t="s">
        <v>5</v>
      </c>
      <c r="K31" s="252" t="s">
        <v>5</v>
      </c>
      <c r="L31" s="252" t="s">
        <v>5</v>
      </c>
    </row>
    <row r="32" spans="1:12" ht="19.5" customHeight="1">
      <c r="A32" s="253" t="s">
        <v>174</v>
      </c>
      <c r="B32" s="254" t="s">
        <v>5</v>
      </c>
      <c r="C32" s="254" t="s">
        <v>5</v>
      </c>
      <c r="D32" s="254" t="s">
        <v>5</v>
      </c>
      <c r="E32" s="254" t="s">
        <v>5</v>
      </c>
      <c r="F32" s="254" t="s">
        <v>5</v>
      </c>
      <c r="G32" s="254" t="s">
        <v>5</v>
      </c>
      <c r="H32" s="254" t="s">
        <v>5</v>
      </c>
      <c r="I32" s="254" t="s">
        <v>5</v>
      </c>
      <c r="J32" s="254" t="s">
        <v>5</v>
      </c>
      <c r="K32" s="254" t="s">
        <v>5</v>
      </c>
      <c r="L32" s="254"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3" t="s">
        <v>175</v>
      </c>
      <c r="F1" s="233" t="s">
        <v>175</v>
      </c>
    </row>
    <row r="2" ht="14.25">
      <c r="J2" s="255" t="s">
        <v>176</v>
      </c>
    </row>
    <row r="3" spans="1:10" ht="14.25">
      <c r="A3" s="247" t="s">
        <v>2</v>
      </c>
      <c r="J3" s="255" t="s">
        <v>3</v>
      </c>
    </row>
    <row r="4" spans="1:10" ht="19.5" customHeight="1">
      <c r="A4" s="265" t="s">
        <v>7</v>
      </c>
      <c r="B4" s="266" t="s">
        <v>5</v>
      </c>
      <c r="C4" s="266" t="s">
        <v>5</v>
      </c>
      <c r="D4" s="266" t="s">
        <v>5</v>
      </c>
      <c r="E4" s="249" t="s">
        <v>100</v>
      </c>
      <c r="F4" s="249" t="s">
        <v>177</v>
      </c>
      <c r="G4" s="249" t="s">
        <v>178</v>
      </c>
      <c r="H4" s="249" t="s">
        <v>179</v>
      </c>
      <c r="I4" s="249" t="s">
        <v>180</v>
      </c>
      <c r="J4" s="249" t="s">
        <v>181</v>
      </c>
    </row>
    <row r="5" spans="1:10" ht="19.5" customHeight="1">
      <c r="A5" s="250" t="s">
        <v>122</v>
      </c>
      <c r="B5" s="251" t="s">
        <v>5</v>
      </c>
      <c r="C5" s="251" t="s">
        <v>5</v>
      </c>
      <c r="D5" s="241" t="s">
        <v>123</v>
      </c>
      <c r="E5" s="251" t="s">
        <v>5</v>
      </c>
      <c r="F5" s="251" t="s">
        <v>5</v>
      </c>
      <c r="G5" s="251" t="s">
        <v>5</v>
      </c>
      <c r="H5" s="251" t="s">
        <v>5</v>
      </c>
      <c r="I5" s="251" t="s">
        <v>5</v>
      </c>
      <c r="J5" s="251" t="s">
        <v>5</v>
      </c>
    </row>
    <row r="6" spans="1:10" ht="19.5" customHeight="1">
      <c r="A6" s="250" t="s">
        <v>5</v>
      </c>
      <c r="B6" s="251" t="s">
        <v>5</v>
      </c>
      <c r="C6" s="251" t="s">
        <v>5</v>
      </c>
      <c r="D6" s="241" t="s">
        <v>5</v>
      </c>
      <c r="E6" s="251" t="s">
        <v>5</v>
      </c>
      <c r="F6" s="251" t="s">
        <v>5</v>
      </c>
      <c r="G6" s="251" t="s">
        <v>5</v>
      </c>
      <c r="H6" s="251" t="s">
        <v>5</v>
      </c>
      <c r="I6" s="251" t="s">
        <v>5</v>
      </c>
      <c r="J6" s="251" t="s">
        <v>5</v>
      </c>
    </row>
    <row r="7" spans="1:10" ht="19.5" customHeight="1">
      <c r="A7" s="250" t="s">
        <v>5</v>
      </c>
      <c r="B7" s="251" t="s">
        <v>5</v>
      </c>
      <c r="C7" s="251" t="s">
        <v>5</v>
      </c>
      <c r="D7" s="241" t="s">
        <v>5</v>
      </c>
      <c r="E7" s="251" t="s">
        <v>5</v>
      </c>
      <c r="F7" s="251" t="s">
        <v>5</v>
      </c>
      <c r="G7" s="251" t="s">
        <v>5</v>
      </c>
      <c r="H7" s="251" t="s">
        <v>5</v>
      </c>
      <c r="I7" s="251" t="s">
        <v>5</v>
      </c>
      <c r="J7" s="251" t="s">
        <v>5</v>
      </c>
    </row>
    <row r="8" spans="1:10" ht="19.5" customHeight="1">
      <c r="A8" s="262" t="s">
        <v>126</v>
      </c>
      <c r="B8" s="241" t="s">
        <v>127</v>
      </c>
      <c r="C8" s="241" t="s">
        <v>128</v>
      </c>
      <c r="D8" s="241" t="s">
        <v>11</v>
      </c>
      <c r="E8" s="251" t="s">
        <v>12</v>
      </c>
      <c r="F8" s="251" t="s">
        <v>13</v>
      </c>
      <c r="G8" s="251" t="s">
        <v>21</v>
      </c>
      <c r="H8" s="251" t="s">
        <v>25</v>
      </c>
      <c r="I8" s="251" t="s">
        <v>29</v>
      </c>
      <c r="J8" s="251" t="s">
        <v>33</v>
      </c>
    </row>
    <row r="9" spans="1:10" ht="19.5" customHeight="1">
      <c r="A9" s="262" t="s">
        <v>5</v>
      </c>
      <c r="B9" s="241" t="s">
        <v>5</v>
      </c>
      <c r="C9" s="241" t="s">
        <v>5</v>
      </c>
      <c r="D9" s="241" t="s">
        <v>129</v>
      </c>
      <c r="E9" s="261">
        <v>8252754.02</v>
      </c>
      <c r="F9" s="261">
        <v>6757840.88</v>
      </c>
      <c r="G9" s="261">
        <v>1494913.14</v>
      </c>
      <c r="H9" s="252" t="s">
        <v>5</v>
      </c>
      <c r="I9" s="252" t="s">
        <v>5</v>
      </c>
      <c r="J9" s="252" t="s">
        <v>5</v>
      </c>
    </row>
    <row r="10" spans="1:10" ht="19.5" customHeight="1">
      <c r="A10" s="253" t="s">
        <v>130</v>
      </c>
      <c r="B10" s="254" t="s">
        <v>5</v>
      </c>
      <c r="C10" s="254" t="s">
        <v>5</v>
      </c>
      <c r="D10" s="254" t="s">
        <v>131</v>
      </c>
      <c r="E10" s="261">
        <v>6464573.82</v>
      </c>
      <c r="F10" s="261">
        <v>4969660.68</v>
      </c>
      <c r="G10" s="261">
        <v>1494913.14</v>
      </c>
      <c r="H10" s="252" t="s">
        <v>5</v>
      </c>
      <c r="I10" s="252" t="s">
        <v>5</v>
      </c>
      <c r="J10" s="252" t="s">
        <v>5</v>
      </c>
    </row>
    <row r="11" spans="1:10" ht="19.5" customHeight="1">
      <c r="A11" s="253" t="s">
        <v>132</v>
      </c>
      <c r="B11" s="254" t="s">
        <v>5</v>
      </c>
      <c r="C11" s="254" t="s">
        <v>5</v>
      </c>
      <c r="D11" s="254" t="s">
        <v>133</v>
      </c>
      <c r="E11" s="261">
        <v>6423898.82</v>
      </c>
      <c r="F11" s="261">
        <v>4969660.68</v>
      </c>
      <c r="G11" s="261">
        <v>1454238.14</v>
      </c>
      <c r="H11" s="252" t="s">
        <v>5</v>
      </c>
      <c r="I11" s="252" t="s">
        <v>5</v>
      </c>
      <c r="J11" s="252" t="s">
        <v>5</v>
      </c>
    </row>
    <row r="12" spans="1:10" ht="19.5" customHeight="1">
      <c r="A12" s="253" t="s">
        <v>134</v>
      </c>
      <c r="B12" s="254" t="s">
        <v>5</v>
      </c>
      <c r="C12" s="254" t="s">
        <v>5</v>
      </c>
      <c r="D12" s="254" t="s">
        <v>135</v>
      </c>
      <c r="E12" s="261">
        <v>142627.74</v>
      </c>
      <c r="F12" s="261">
        <v>2189.24</v>
      </c>
      <c r="G12" s="261">
        <v>140438.5</v>
      </c>
      <c r="H12" s="252" t="s">
        <v>5</v>
      </c>
      <c r="I12" s="252" t="s">
        <v>5</v>
      </c>
      <c r="J12" s="252" t="s">
        <v>5</v>
      </c>
    </row>
    <row r="13" spans="1:10" ht="19.5" customHeight="1">
      <c r="A13" s="253" t="s">
        <v>136</v>
      </c>
      <c r="B13" s="254" t="s">
        <v>5</v>
      </c>
      <c r="C13" s="254" t="s">
        <v>5</v>
      </c>
      <c r="D13" s="254" t="s">
        <v>137</v>
      </c>
      <c r="E13" s="261">
        <v>6031016.56</v>
      </c>
      <c r="F13" s="261">
        <v>4967471.44</v>
      </c>
      <c r="G13" s="261">
        <v>1063545.12</v>
      </c>
      <c r="H13" s="252" t="s">
        <v>5</v>
      </c>
      <c r="I13" s="252" t="s">
        <v>5</v>
      </c>
      <c r="J13" s="252" t="s">
        <v>5</v>
      </c>
    </row>
    <row r="14" spans="1:10" ht="19.5" customHeight="1">
      <c r="A14" s="253" t="s">
        <v>138</v>
      </c>
      <c r="B14" s="254" t="s">
        <v>5</v>
      </c>
      <c r="C14" s="254" t="s">
        <v>5</v>
      </c>
      <c r="D14" s="254" t="s">
        <v>139</v>
      </c>
      <c r="E14" s="261">
        <v>250254.52</v>
      </c>
      <c r="F14" s="252" t="s">
        <v>5</v>
      </c>
      <c r="G14" s="261">
        <v>250254.52</v>
      </c>
      <c r="H14" s="252" t="s">
        <v>5</v>
      </c>
      <c r="I14" s="252" t="s">
        <v>5</v>
      </c>
      <c r="J14" s="252" t="s">
        <v>5</v>
      </c>
    </row>
    <row r="15" spans="1:10" ht="19.5" customHeight="1">
      <c r="A15" s="253" t="s">
        <v>140</v>
      </c>
      <c r="B15" s="254" t="s">
        <v>5</v>
      </c>
      <c r="C15" s="254" t="s">
        <v>5</v>
      </c>
      <c r="D15" s="254" t="s">
        <v>141</v>
      </c>
      <c r="E15" s="261">
        <v>23900</v>
      </c>
      <c r="F15" s="252" t="s">
        <v>5</v>
      </c>
      <c r="G15" s="261">
        <v>23900</v>
      </c>
      <c r="H15" s="252" t="s">
        <v>5</v>
      </c>
      <c r="I15" s="252" t="s">
        <v>5</v>
      </c>
      <c r="J15" s="252" t="s">
        <v>5</v>
      </c>
    </row>
    <row r="16" spans="1:10" ht="19.5" customHeight="1">
      <c r="A16" s="253" t="s">
        <v>142</v>
      </c>
      <c r="B16" s="254" t="s">
        <v>5</v>
      </c>
      <c r="C16" s="254" t="s">
        <v>5</v>
      </c>
      <c r="D16" s="254" t="s">
        <v>143</v>
      </c>
      <c r="E16" s="261">
        <v>23900</v>
      </c>
      <c r="F16" s="252" t="s">
        <v>5</v>
      </c>
      <c r="G16" s="261">
        <v>23900</v>
      </c>
      <c r="H16" s="252" t="s">
        <v>5</v>
      </c>
      <c r="I16" s="252" t="s">
        <v>5</v>
      </c>
      <c r="J16" s="252" t="s">
        <v>5</v>
      </c>
    </row>
    <row r="17" spans="1:10" ht="19.5" customHeight="1">
      <c r="A17" s="253" t="s">
        <v>144</v>
      </c>
      <c r="B17" s="254" t="s">
        <v>5</v>
      </c>
      <c r="C17" s="254" t="s">
        <v>5</v>
      </c>
      <c r="D17" s="254" t="s">
        <v>145</v>
      </c>
      <c r="E17" s="261">
        <v>16775</v>
      </c>
      <c r="F17" s="252" t="s">
        <v>5</v>
      </c>
      <c r="G17" s="261">
        <v>16775</v>
      </c>
      <c r="H17" s="252" t="s">
        <v>5</v>
      </c>
      <c r="I17" s="252" t="s">
        <v>5</v>
      </c>
      <c r="J17" s="252" t="s">
        <v>5</v>
      </c>
    </row>
    <row r="18" spans="1:10" ht="19.5" customHeight="1">
      <c r="A18" s="253" t="s">
        <v>146</v>
      </c>
      <c r="B18" s="254" t="s">
        <v>5</v>
      </c>
      <c r="C18" s="254" t="s">
        <v>5</v>
      </c>
      <c r="D18" s="254" t="s">
        <v>147</v>
      </c>
      <c r="E18" s="261">
        <v>16775</v>
      </c>
      <c r="F18" s="252" t="s">
        <v>5</v>
      </c>
      <c r="G18" s="261">
        <v>16775</v>
      </c>
      <c r="H18" s="252" t="s">
        <v>5</v>
      </c>
      <c r="I18" s="252" t="s">
        <v>5</v>
      </c>
      <c r="J18" s="252" t="s">
        <v>5</v>
      </c>
    </row>
    <row r="19" spans="1:10" ht="19.5" customHeight="1">
      <c r="A19" s="253" t="s">
        <v>148</v>
      </c>
      <c r="B19" s="254" t="s">
        <v>5</v>
      </c>
      <c r="C19" s="254" t="s">
        <v>5</v>
      </c>
      <c r="D19" s="254" t="s">
        <v>149</v>
      </c>
      <c r="E19" s="261">
        <v>1001379.4</v>
      </c>
      <c r="F19" s="261">
        <v>1001379.4</v>
      </c>
      <c r="G19" s="252" t="s">
        <v>5</v>
      </c>
      <c r="H19" s="252" t="s">
        <v>5</v>
      </c>
      <c r="I19" s="252" t="s">
        <v>5</v>
      </c>
      <c r="J19" s="252" t="s">
        <v>5</v>
      </c>
    </row>
    <row r="20" spans="1:10" ht="19.5" customHeight="1">
      <c r="A20" s="253" t="s">
        <v>150</v>
      </c>
      <c r="B20" s="254" t="s">
        <v>5</v>
      </c>
      <c r="C20" s="254" t="s">
        <v>5</v>
      </c>
      <c r="D20" s="254" t="s">
        <v>151</v>
      </c>
      <c r="E20" s="261">
        <v>920435.84</v>
      </c>
      <c r="F20" s="261">
        <v>920435.84</v>
      </c>
      <c r="G20" s="252" t="s">
        <v>5</v>
      </c>
      <c r="H20" s="252" t="s">
        <v>5</v>
      </c>
      <c r="I20" s="252" t="s">
        <v>5</v>
      </c>
      <c r="J20" s="252" t="s">
        <v>5</v>
      </c>
    </row>
    <row r="21" spans="1:10" ht="19.5" customHeight="1">
      <c r="A21" s="253" t="s">
        <v>152</v>
      </c>
      <c r="B21" s="254" t="s">
        <v>5</v>
      </c>
      <c r="C21" s="254" t="s">
        <v>5</v>
      </c>
      <c r="D21" s="254" t="s">
        <v>153</v>
      </c>
      <c r="E21" s="261">
        <v>330381.6</v>
      </c>
      <c r="F21" s="261">
        <v>330381.6</v>
      </c>
      <c r="G21" s="252" t="s">
        <v>5</v>
      </c>
      <c r="H21" s="252" t="s">
        <v>5</v>
      </c>
      <c r="I21" s="252" t="s">
        <v>5</v>
      </c>
      <c r="J21" s="252" t="s">
        <v>5</v>
      </c>
    </row>
    <row r="22" spans="1:10" ht="19.5" customHeight="1">
      <c r="A22" s="253" t="s">
        <v>154</v>
      </c>
      <c r="B22" s="254" t="s">
        <v>5</v>
      </c>
      <c r="C22" s="254" t="s">
        <v>5</v>
      </c>
      <c r="D22" s="254" t="s">
        <v>155</v>
      </c>
      <c r="E22" s="261">
        <v>590054.24</v>
      </c>
      <c r="F22" s="261">
        <v>590054.24</v>
      </c>
      <c r="G22" s="252" t="s">
        <v>5</v>
      </c>
      <c r="H22" s="252" t="s">
        <v>5</v>
      </c>
      <c r="I22" s="252" t="s">
        <v>5</v>
      </c>
      <c r="J22" s="252" t="s">
        <v>5</v>
      </c>
    </row>
    <row r="23" spans="1:10" ht="19.5" customHeight="1">
      <c r="A23" s="253" t="s">
        <v>156</v>
      </c>
      <c r="B23" s="254" t="s">
        <v>5</v>
      </c>
      <c r="C23" s="254" t="s">
        <v>5</v>
      </c>
      <c r="D23" s="254" t="s">
        <v>157</v>
      </c>
      <c r="E23" s="261">
        <v>80943.56</v>
      </c>
      <c r="F23" s="261">
        <v>80943.56</v>
      </c>
      <c r="G23" s="252" t="s">
        <v>5</v>
      </c>
      <c r="H23" s="252" t="s">
        <v>5</v>
      </c>
      <c r="I23" s="252" t="s">
        <v>5</v>
      </c>
      <c r="J23" s="252" t="s">
        <v>5</v>
      </c>
    </row>
    <row r="24" spans="1:10" ht="19.5" customHeight="1">
      <c r="A24" s="253" t="s">
        <v>158</v>
      </c>
      <c r="B24" s="254" t="s">
        <v>5</v>
      </c>
      <c r="C24" s="254" t="s">
        <v>5</v>
      </c>
      <c r="D24" s="254" t="s">
        <v>159</v>
      </c>
      <c r="E24" s="261">
        <v>80943.56</v>
      </c>
      <c r="F24" s="261">
        <v>80943.56</v>
      </c>
      <c r="G24" s="252" t="s">
        <v>5</v>
      </c>
      <c r="H24" s="252" t="s">
        <v>5</v>
      </c>
      <c r="I24" s="252" t="s">
        <v>5</v>
      </c>
      <c r="J24" s="252" t="s">
        <v>5</v>
      </c>
    </row>
    <row r="25" spans="1:10" ht="19.5" customHeight="1">
      <c r="A25" s="253" t="s">
        <v>160</v>
      </c>
      <c r="B25" s="254" t="s">
        <v>5</v>
      </c>
      <c r="C25" s="254" t="s">
        <v>5</v>
      </c>
      <c r="D25" s="254" t="s">
        <v>161</v>
      </c>
      <c r="E25" s="261">
        <v>358557.8</v>
      </c>
      <c r="F25" s="261">
        <v>358557.8</v>
      </c>
      <c r="G25" s="252" t="s">
        <v>5</v>
      </c>
      <c r="H25" s="252" t="s">
        <v>5</v>
      </c>
      <c r="I25" s="252" t="s">
        <v>5</v>
      </c>
      <c r="J25" s="252" t="s">
        <v>5</v>
      </c>
    </row>
    <row r="26" spans="1:10" ht="19.5" customHeight="1">
      <c r="A26" s="253" t="s">
        <v>162</v>
      </c>
      <c r="B26" s="254" t="s">
        <v>5</v>
      </c>
      <c r="C26" s="254" t="s">
        <v>5</v>
      </c>
      <c r="D26" s="254" t="s">
        <v>163</v>
      </c>
      <c r="E26" s="261">
        <v>358557.8</v>
      </c>
      <c r="F26" s="261">
        <v>358557.8</v>
      </c>
      <c r="G26" s="252" t="s">
        <v>5</v>
      </c>
      <c r="H26" s="252" t="s">
        <v>5</v>
      </c>
      <c r="I26" s="252" t="s">
        <v>5</v>
      </c>
      <c r="J26" s="252" t="s">
        <v>5</v>
      </c>
    </row>
    <row r="27" spans="1:10" ht="19.5" customHeight="1">
      <c r="A27" s="253" t="s">
        <v>164</v>
      </c>
      <c r="B27" s="254" t="s">
        <v>5</v>
      </c>
      <c r="C27" s="254" t="s">
        <v>5</v>
      </c>
      <c r="D27" s="254" t="s">
        <v>165</v>
      </c>
      <c r="E27" s="261">
        <v>358257.8</v>
      </c>
      <c r="F27" s="261">
        <v>358257.8</v>
      </c>
      <c r="G27" s="252" t="s">
        <v>5</v>
      </c>
      <c r="H27" s="252" t="s">
        <v>5</v>
      </c>
      <c r="I27" s="252" t="s">
        <v>5</v>
      </c>
      <c r="J27" s="252" t="s">
        <v>5</v>
      </c>
    </row>
    <row r="28" spans="1:10" ht="19.5" customHeight="1">
      <c r="A28" s="253" t="s">
        <v>166</v>
      </c>
      <c r="B28" s="254" t="s">
        <v>5</v>
      </c>
      <c r="C28" s="254" t="s">
        <v>5</v>
      </c>
      <c r="D28" s="254" t="s">
        <v>167</v>
      </c>
      <c r="E28" s="261">
        <v>300</v>
      </c>
      <c r="F28" s="261">
        <v>300</v>
      </c>
      <c r="G28" s="252" t="s">
        <v>5</v>
      </c>
      <c r="H28" s="252" t="s">
        <v>5</v>
      </c>
      <c r="I28" s="252" t="s">
        <v>5</v>
      </c>
      <c r="J28" s="252" t="s">
        <v>5</v>
      </c>
    </row>
    <row r="29" spans="1:10" ht="19.5" customHeight="1">
      <c r="A29" s="253" t="s">
        <v>168</v>
      </c>
      <c r="B29" s="254" t="s">
        <v>5</v>
      </c>
      <c r="C29" s="254" t="s">
        <v>5</v>
      </c>
      <c r="D29" s="254" t="s">
        <v>169</v>
      </c>
      <c r="E29" s="261">
        <v>428243</v>
      </c>
      <c r="F29" s="261">
        <v>428243</v>
      </c>
      <c r="G29" s="252" t="s">
        <v>5</v>
      </c>
      <c r="H29" s="252" t="s">
        <v>5</v>
      </c>
      <c r="I29" s="252" t="s">
        <v>5</v>
      </c>
      <c r="J29" s="252" t="s">
        <v>5</v>
      </c>
    </row>
    <row r="30" spans="1:10" ht="19.5" customHeight="1">
      <c r="A30" s="253" t="s">
        <v>170</v>
      </c>
      <c r="B30" s="254" t="s">
        <v>5</v>
      </c>
      <c r="C30" s="254" t="s">
        <v>5</v>
      </c>
      <c r="D30" s="254" t="s">
        <v>171</v>
      </c>
      <c r="E30" s="261">
        <v>428243</v>
      </c>
      <c r="F30" s="261">
        <v>428243</v>
      </c>
      <c r="G30" s="252" t="s">
        <v>5</v>
      </c>
      <c r="H30" s="252" t="s">
        <v>5</v>
      </c>
      <c r="I30" s="252" t="s">
        <v>5</v>
      </c>
      <c r="J30" s="252" t="s">
        <v>5</v>
      </c>
    </row>
    <row r="31" spans="1:10" ht="19.5" customHeight="1">
      <c r="A31" s="253" t="s">
        <v>172</v>
      </c>
      <c r="B31" s="254" t="s">
        <v>5</v>
      </c>
      <c r="C31" s="254" t="s">
        <v>5</v>
      </c>
      <c r="D31" s="254" t="s">
        <v>173</v>
      </c>
      <c r="E31" s="261">
        <v>428243</v>
      </c>
      <c r="F31" s="261">
        <v>428243</v>
      </c>
      <c r="G31" s="252" t="s">
        <v>5</v>
      </c>
      <c r="H31" s="252" t="s">
        <v>5</v>
      </c>
      <c r="I31" s="252" t="s">
        <v>5</v>
      </c>
      <c r="J31" s="252" t="s">
        <v>5</v>
      </c>
    </row>
    <row r="32" spans="1:10" ht="19.5" customHeight="1">
      <c r="A32" s="253" t="s">
        <v>182</v>
      </c>
      <c r="B32" s="254" t="s">
        <v>5</v>
      </c>
      <c r="C32" s="254" t="s">
        <v>5</v>
      </c>
      <c r="D32" s="254" t="s">
        <v>5</v>
      </c>
      <c r="E32" s="254" t="s">
        <v>5</v>
      </c>
      <c r="F32" s="254" t="s">
        <v>5</v>
      </c>
      <c r="G32" s="254" t="s">
        <v>5</v>
      </c>
      <c r="H32" s="254" t="s">
        <v>5</v>
      </c>
      <c r="I32" s="254" t="s">
        <v>5</v>
      </c>
      <c r="J32" s="254"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3" t="s">
        <v>183</v>
      </c>
      <c r="D1" s="233" t="s">
        <v>183</v>
      </c>
    </row>
    <row r="2" ht="14.25">
      <c r="I2" s="255" t="s">
        <v>184</v>
      </c>
    </row>
    <row r="3" spans="1:9" ht="14.25">
      <c r="A3" s="247" t="s">
        <v>2</v>
      </c>
      <c r="I3" s="255" t="s">
        <v>3</v>
      </c>
    </row>
    <row r="4" spans="1:9" ht="19.5" customHeight="1">
      <c r="A4" s="236" t="s">
        <v>185</v>
      </c>
      <c r="B4" s="237" t="s">
        <v>5</v>
      </c>
      <c r="C4" s="237" t="s">
        <v>5</v>
      </c>
      <c r="D4" s="237" t="s">
        <v>186</v>
      </c>
      <c r="E4" s="237" t="s">
        <v>5</v>
      </c>
      <c r="F4" s="237" t="s">
        <v>5</v>
      </c>
      <c r="G4" s="237" t="s">
        <v>5</v>
      </c>
      <c r="H4" s="237" t="s">
        <v>5</v>
      </c>
      <c r="I4" s="237" t="s">
        <v>5</v>
      </c>
    </row>
    <row r="5" spans="1:9" ht="19.5" customHeight="1">
      <c r="A5" s="263" t="s">
        <v>187</v>
      </c>
      <c r="B5" s="264" t="s">
        <v>8</v>
      </c>
      <c r="C5" s="264" t="s">
        <v>188</v>
      </c>
      <c r="D5" s="264" t="s">
        <v>189</v>
      </c>
      <c r="E5" s="264" t="s">
        <v>8</v>
      </c>
      <c r="F5" s="239" t="s">
        <v>129</v>
      </c>
      <c r="G5" s="264" t="s">
        <v>190</v>
      </c>
      <c r="H5" s="264" t="s">
        <v>191</v>
      </c>
      <c r="I5" s="264" t="s">
        <v>192</v>
      </c>
    </row>
    <row r="6" spans="1:9" ht="19.5" customHeight="1">
      <c r="A6" s="263" t="s">
        <v>5</v>
      </c>
      <c r="B6" s="264" t="s">
        <v>5</v>
      </c>
      <c r="C6" s="264" t="s">
        <v>5</v>
      </c>
      <c r="D6" s="264" t="s">
        <v>5</v>
      </c>
      <c r="E6" s="264" t="s">
        <v>5</v>
      </c>
      <c r="F6" s="239" t="s">
        <v>124</v>
      </c>
      <c r="G6" s="264" t="s">
        <v>190</v>
      </c>
      <c r="H6" s="264" t="s">
        <v>5</v>
      </c>
      <c r="I6" s="264" t="s">
        <v>5</v>
      </c>
    </row>
    <row r="7" spans="1:9" ht="19.5" customHeight="1">
      <c r="A7" s="238" t="s">
        <v>193</v>
      </c>
      <c r="B7" s="239" t="s">
        <v>5</v>
      </c>
      <c r="C7" s="239" t="s">
        <v>12</v>
      </c>
      <c r="D7" s="239" t="s">
        <v>193</v>
      </c>
      <c r="E7" s="239" t="s">
        <v>5</v>
      </c>
      <c r="F7" s="239" t="s">
        <v>13</v>
      </c>
      <c r="G7" s="239" t="s">
        <v>21</v>
      </c>
      <c r="H7" s="239" t="s">
        <v>25</v>
      </c>
      <c r="I7" s="239" t="s">
        <v>29</v>
      </c>
    </row>
    <row r="8" spans="1:9" ht="19.5" customHeight="1">
      <c r="A8" s="256" t="s">
        <v>194</v>
      </c>
      <c r="B8" s="239" t="s">
        <v>12</v>
      </c>
      <c r="C8" s="261">
        <v>7979565.12</v>
      </c>
      <c r="D8" s="260" t="s">
        <v>15</v>
      </c>
      <c r="E8" s="239" t="s">
        <v>23</v>
      </c>
      <c r="F8" s="252" t="s">
        <v>5</v>
      </c>
      <c r="G8" s="252" t="s">
        <v>5</v>
      </c>
      <c r="H8" s="252" t="s">
        <v>5</v>
      </c>
      <c r="I8" s="252" t="s">
        <v>5</v>
      </c>
    </row>
    <row r="9" spans="1:9" ht="19.5" customHeight="1">
      <c r="A9" s="256" t="s">
        <v>195</v>
      </c>
      <c r="B9" s="239" t="s">
        <v>13</v>
      </c>
      <c r="C9" s="252" t="s">
        <v>5</v>
      </c>
      <c r="D9" s="260" t="s">
        <v>18</v>
      </c>
      <c r="E9" s="239" t="s">
        <v>27</v>
      </c>
      <c r="F9" s="252" t="s">
        <v>5</v>
      </c>
      <c r="G9" s="252" t="s">
        <v>5</v>
      </c>
      <c r="H9" s="252" t="s">
        <v>5</v>
      </c>
      <c r="I9" s="252" t="s">
        <v>5</v>
      </c>
    </row>
    <row r="10" spans="1:9" ht="19.5" customHeight="1">
      <c r="A10" s="256" t="s">
        <v>196</v>
      </c>
      <c r="B10" s="239" t="s">
        <v>21</v>
      </c>
      <c r="C10" s="252" t="s">
        <v>5</v>
      </c>
      <c r="D10" s="260" t="s">
        <v>22</v>
      </c>
      <c r="E10" s="239" t="s">
        <v>31</v>
      </c>
      <c r="F10" s="252" t="s">
        <v>5</v>
      </c>
      <c r="G10" s="252" t="s">
        <v>5</v>
      </c>
      <c r="H10" s="252" t="s">
        <v>5</v>
      </c>
      <c r="I10" s="252" t="s">
        <v>5</v>
      </c>
    </row>
    <row r="11" spans="1:9" ht="19.5" customHeight="1">
      <c r="A11" s="256" t="s">
        <v>5</v>
      </c>
      <c r="B11" s="239" t="s">
        <v>25</v>
      </c>
      <c r="C11" s="252" t="s">
        <v>5</v>
      </c>
      <c r="D11" s="260" t="s">
        <v>26</v>
      </c>
      <c r="E11" s="239" t="s">
        <v>35</v>
      </c>
      <c r="F11" s="252" t="s">
        <v>5</v>
      </c>
      <c r="G11" s="252" t="s">
        <v>5</v>
      </c>
      <c r="H11" s="252" t="s">
        <v>5</v>
      </c>
      <c r="I11" s="252" t="s">
        <v>5</v>
      </c>
    </row>
    <row r="12" spans="1:9" ht="19.5" customHeight="1">
      <c r="A12" s="256" t="s">
        <v>5</v>
      </c>
      <c r="B12" s="239" t="s">
        <v>29</v>
      </c>
      <c r="C12" s="252" t="s">
        <v>5</v>
      </c>
      <c r="D12" s="260" t="s">
        <v>30</v>
      </c>
      <c r="E12" s="239" t="s">
        <v>39</v>
      </c>
      <c r="F12" s="261">
        <v>6464573.82</v>
      </c>
      <c r="G12" s="261">
        <v>6464573.82</v>
      </c>
      <c r="H12" s="252" t="s">
        <v>5</v>
      </c>
      <c r="I12" s="252" t="s">
        <v>5</v>
      </c>
    </row>
    <row r="13" spans="1:9" ht="19.5" customHeight="1">
      <c r="A13" s="256" t="s">
        <v>5</v>
      </c>
      <c r="B13" s="239" t="s">
        <v>33</v>
      </c>
      <c r="C13" s="252" t="s">
        <v>5</v>
      </c>
      <c r="D13" s="260" t="s">
        <v>34</v>
      </c>
      <c r="E13" s="239" t="s">
        <v>43</v>
      </c>
      <c r="F13" s="252" t="s">
        <v>5</v>
      </c>
      <c r="G13" s="252" t="s">
        <v>5</v>
      </c>
      <c r="H13" s="252" t="s">
        <v>5</v>
      </c>
      <c r="I13" s="252" t="s">
        <v>5</v>
      </c>
    </row>
    <row r="14" spans="1:9" ht="19.5" customHeight="1">
      <c r="A14" s="256" t="s">
        <v>5</v>
      </c>
      <c r="B14" s="239" t="s">
        <v>37</v>
      </c>
      <c r="C14" s="252" t="s">
        <v>5</v>
      </c>
      <c r="D14" s="260" t="s">
        <v>38</v>
      </c>
      <c r="E14" s="239" t="s">
        <v>46</v>
      </c>
      <c r="F14" s="252" t="s">
        <v>5</v>
      </c>
      <c r="G14" s="252" t="s">
        <v>5</v>
      </c>
      <c r="H14" s="252" t="s">
        <v>5</v>
      </c>
      <c r="I14" s="252" t="s">
        <v>5</v>
      </c>
    </row>
    <row r="15" spans="1:9" ht="19.5" customHeight="1">
      <c r="A15" s="256" t="s">
        <v>5</v>
      </c>
      <c r="B15" s="239" t="s">
        <v>41</v>
      </c>
      <c r="C15" s="252" t="s">
        <v>5</v>
      </c>
      <c r="D15" s="260" t="s">
        <v>42</v>
      </c>
      <c r="E15" s="239" t="s">
        <v>49</v>
      </c>
      <c r="F15" s="261">
        <v>1001379.4</v>
      </c>
      <c r="G15" s="261">
        <v>1001379.4</v>
      </c>
      <c r="H15" s="252" t="s">
        <v>5</v>
      </c>
      <c r="I15" s="252" t="s">
        <v>5</v>
      </c>
    </row>
    <row r="16" spans="1:9" ht="19.5" customHeight="1">
      <c r="A16" s="256" t="s">
        <v>5</v>
      </c>
      <c r="B16" s="239" t="s">
        <v>44</v>
      </c>
      <c r="C16" s="252" t="s">
        <v>5</v>
      </c>
      <c r="D16" s="260" t="s">
        <v>45</v>
      </c>
      <c r="E16" s="239" t="s">
        <v>52</v>
      </c>
      <c r="F16" s="261">
        <v>358557.8</v>
      </c>
      <c r="G16" s="261">
        <v>358557.8</v>
      </c>
      <c r="H16" s="252" t="s">
        <v>5</v>
      </c>
      <c r="I16" s="252" t="s">
        <v>5</v>
      </c>
    </row>
    <row r="17" spans="1:9" ht="19.5" customHeight="1">
      <c r="A17" s="256" t="s">
        <v>5</v>
      </c>
      <c r="B17" s="239" t="s">
        <v>47</v>
      </c>
      <c r="C17" s="252" t="s">
        <v>5</v>
      </c>
      <c r="D17" s="260" t="s">
        <v>48</v>
      </c>
      <c r="E17" s="239" t="s">
        <v>55</v>
      </c>
      <c r="F17" s="252" t="s">
        <v>5</v>
      </c>
      <c r="G17" s="252" t="s">
        <v>5</v>
      </c>
      <c r="H17" s="252" t="s">
        <v>5</v>
      </c>
      <c r="I17" s="252" t="s">
        <v>5</v>
      </c>
    </row>
    <row r="18" spans="1:9" ht="19.5" customHeight="1">
      <c r="A18" s="256" t="s">
        <v>5</v>
      </c>
      <c r="B18" s="239" t="s">
        <v>50</v>
      </c>
      <c r="C18" s="252" t="s">
        <v>5</v>
      </c>
      <c r="D18" s="260" t="s">
        <v>51</v>
      </c>
      <c r="E18" s="239" t="s">
        <v>58</v>
      </c>
      <c r="F18" s="252" t="s">
        <v>5</v>
      </c>
      <c r="G18" s="252" t="s">
        <v>5</v>
      </c>
      <c r="H18" s="252" t="s">
        <v>5</v>
      </c>
      <c r="I18" s="252" t="s">
        <v>5</v>
      </c>
    </row>
    <row r="19" spans="1:9" ht="19.5" customHeight="1">
      <c r="A19" s="256" t="s">
        <v>5</v>
      </c>
      <c r="B19" s="239" t="s">
        <v>53</v>
      </c>
      <c r="C19" s="252" t="s">
        <v>5</v>
      </c>
      <c r="D19" s="260" t="s">
        <v>54</v>
      </c>
      <c r="E19" s="239" t="s">
        <v>61</v>
      </c>
      <c r="F19" s="252" t="s">
        <v>5</v>
      </c>
      <c r="G19" s="252" t="s">
        <v>5</v>
      </c>
      <c r="H19" s="252" t="s">
        <v>5</v>
      </c>
      <c r="I19" s="252" t="s">
        <v>5</v>
      </c>
    </row>
    <row r="20" spans="1:9" ht="19.5" customHeight="1">
      <c r="A20" s="256" t="s">
        <v>5</v>
      </c>
      <c r="B20" s="239" t="s">
        <v>56</v>
      </c>
      <c r="C20" s="252" t="s">
        <v>5</v>
      </c>
      <c r="D20" s="260" t="s">
        <v>57</v>
      </c>
      <c r="E20" s="239" t="s">
        <v>64</v>
      </c>
      <c r="F20" s="252" t="s">
        <v>5</v>
      </c>
      <c r="G20" s="252" t="s">
        <v>5</v>
      </c>
      <c r="H20" s="252" t="s">
        <v>5</v>
      </c>
      <c r="I20" s="252" t="s">
        <v>5</v>
      </c>
    </row>
    <row r="21" spans="1:9" ht="19.5" customHeight="1">
      <c r="A21" s="256" t="s">
        <v>5</v>
      </c>
      <c r="B21" s="239" t="s">
        <v>59</v>
      </c>
      <c r="C21" s="252" t="s">
        <v>5</v>
      </c>
      <c r="D21" s="260" t="s">
        <v>60</v>
      </c>
      <c r="E21" s="239" t="s">
        <v>67</v>
      </c>
      <c r="F21" s="252" t="s">
        <v>5</v>
      </c>
      <c r="G21" s="252" t="s">
        <v>5</v>
      </c>
      <c r="H21" s="252" t="s">
        <v>5</v>
      </c>
      <c r="I21" s="252" t="s">
        <v>5</v>
      </c>
    </row>
    <row r="22" spans="1:9" ht="19.5" customHeight="1">
      <c r="A22" s="256" t="s">
        <v>5</v>
      </c>
      <c r="B22" s="239" t="s">
        <v>62</v>
      </c>
      <c r="C22" s="252" t="s">
        <v>5</v>
      </c>
      <c r="D22" s="260" t="s">
        <v>63</v>
      </c>
      <c r="E22" s="239" t="s">
        <v>70</v>
      </c>
      <c r="F22" s="252" t="s">
        <v>5</v>
      </c>
      <c r="G22" s="252" t="s">
        <v>5</v>
      </c>
      <c r="H22" s="252" t="s">
        <v>5</v>
      </c>
      <c r="I22" s="252" t="s">
        <v>5</v>
      </c>
    </row>
    <row r="23" spans="1:9" ht="19.5" customHeight="1">
      <c r="A23" s="256" t="s">
        <v>5</v>
      </c>
      <c r="B23" s="239" t="s">
        <v>65</v>
      </c>
      <c r="C23" s="252" t="s">
        <v>5</v>
      </c>
      <c r="D23" s="260" t="s">
        <v>66</v>
      </c>
      <c r="E23" s="239" t="s">
        <v>73</v>
      </c>
      <c r="F23" s="252" t="s">
        <v>5</v>
      </c>
      <c r="G23" s="252" t="s">
        <v>5</v>
      </c>
      <c r="H23" s="252" t="s">
        <v>5</v>
      </c>
      <c r="I23" s="252" t="s">
        <v>5</v>
      </c>
    </row>
    <row r="24" spans="1:9" ht="19.5" customHeight="1">
      <c r="A24" s="256" t="s">
        <v>5</v>
      </c>
      <c r="B24" s="239" t="s">
        <v>68</v>
      </c>
      <c r="C24" s="252" t="s">
        <v>5</v>
      </c>
      <c r="D24" s="260" t="s">
        <v>69</v>
      </c>
      <c r="E24" s="239" t="s">
        <v>76</v>
      </c>
      <c r="F24" s="252" t="s">
        <v>5</v>
      </c>
      <c r="G24" s="252" t="s">
        <v>5</v>
      </c>
      <c r="H24" s="252" t="s">
        <v>5</v>
      </c>
      <c r="I24" s="252" t="s">
        <v>5</v>
      </c>
    </row>
    <row r="25" spans="1:9" ht="19.5" customHeight="1">
      <c r="A25" s="256" t="s">
        <v>5</v>
      </c>
      <c r="B25" s="239" t="s">
        <v>71</v>
      </c>
      <c r="C25" s="252" t="s">
        <v>5</v>
      </c>
      <c r="D25" s="260" t="s">
        <v>72</v>
      </c>
      <c r="E25" s="239" t="s">
        <v>79</v>
      </c>
      <c r="F25" s="252" t="s">
        <v>5</v>
      </c>
      <c r="G25" s="252" t="s">
        <v>5</v>
      </c>
      <c r="H25" s="252" t="s">
        <v>5</v>
      </c>
      <c r="I25" s="252" t="s">
        <v>5</v>
      </c>
    </row>
    <row r="26" spans="1:9" ht="19.5" customHeight="1">
      <c r="A26" s="256" t="s">
        <v>5</v>
      </c>
      <c r="B26" s="239" t="s">
        <v>74</v>
      </c>
      <c r="C26" s="252" t="s">
        <v>5</v>
      </c>
      <c r="D26" s="260" t="s">
        <v>75</v>
      </c>
      <c r="E26" s="239" t="s">
        <v>82</v>
      </c>
      <c r="F26" s="261">
        <v>428243</v>
      </c>
      <c r="G26" s="261">
        <v>428243</v>
      </c>
      <c r="H26" s="252" t="s">
        <v>5</v>
      </c>
      <c r="I26" s="252" t="s">
        <v>5</v>
      </c>
    </row>
    <row r="27" spans="1:9" ht="19.5" customHeight="1">
      <c r="A27" s="256" t="s">
        <v>5</v>
      </c>
      <c r="B27" s="239" t="s">
        <v>77</v>
      </c>
      <c r="C27" s="252" t="s">
        <v>5</v>
      </c>
      <c r="D27" s="260" t="s">
        <v>78</v>
      </c>
      <c r="E27" s="239" t="s">
        <v>85</v>
      </c>
      <c r="F27" s="252" t="s">
        <v>5</v>
      </c>
      <c r="G27" s="252" t="s">
        <v>5</v>
      </c>
      <c r="H27" s="252" t="s">
        <v>5</v>
      </c>
      <c r="I27" s="252" t="s">
        <v>5</v>
      </c>
    </row>
    <row r="28" spans="1:9" ht="19.5" customHeight="1">
      <c r="A28" s="256" t="s">
        <v>5</v>
      </c>
      <c r="B28" s="239" t="s">
        <v>80</v>
      </c>
      <c r="C28" s="252" t="s">
        <v>5</v>
      </c>
      <c r="D28" s="257" t="s">
        <v>81</v>
      </c>
      <c r="E28" s="239" t="s">
        <v>88</v>
      </c>
      <c r="F28" s="252" t="s">
        <v>5</v>
      </c>
      <c r="G28" s="252" t="s">
        <v>5</v>
      </c>
      <c r="H28" s="252" t="s">
        <v>5</v>
      </c>
      <c r="I28" s="252" t="s">
        <v>5</v>
      </c>
    </row>
    <row r="29" spans="1:9" ht="19.5" customHeight="1">
      <c r="A29" s="256" t="s">
        <v>5</v>
      </c>
      <c r="B29" s="239" t="s">
        <v>83</v>
      </c>
      <c r="C29" s="252" t="s">
        <v>5</v>
      </c>
      <c r="D29" s="260" t="s">
        <v>84</v>
      </c>
      <c r="E29" s="239" t="s">
        <v>91</v>
      </c>
      <c r="F29" s="252" t="s">
        <v>5</v>
      </c>
      <c r="G29" s="252" t="s">
        <v>5</v>
      </c>
      <c r="H29" s="252" t="s">
        <v>5</v>
      </c>
      <c r="I29" s="252" t="s">
        <v>5</v>
      </c>
    </row>
    <row r="30" spans="1:9" ht="19.5" customHeight="1">
      <c r="A30" s="256" t="s">
        <v>5</v>
      </c>
      <c r="B30" s="239" t="s">
        <v>86</v>
      </c>
      <c r="C30" s="252" t="s">
        <v>5</v>
      </c>
      <c r="D30" s="260" t="s">
        <v>87</v>
      </c>
      <c r="E30" s="239" t="s">
        <v>94</v>
      </c>
      <c r="F30" s="252" t="s">
        <v>5</v>
      </c>
      <c r="G30" s="252" t="s">
        <v>5</v>
      </c>
      <c r="H30" s="252" t="s">
        <v>5</v>
      </c>
      <c r="I30" s="252" t="s">
        <v>5</v>
      </c>
    </row>
    <row r="31" spans="1:9" ht="19.5" customHeight="1">
      <c r="A31" s="256" t="s">
        <v>5</v>
      </c>
      <c r="B31" s="239" t="s">
        <v>89</v>
      </c>
      <c r="C31" s="252" t="s">
        <v>5</v>
      </c>
      <c r="D31" s="260" t="s">
        <v>90</v>
      </c>
      <c r="E31" s="239" t="s">
        <v>97</v>
      </c>
      <c r="F31" s="252" t="s">
        <v>5</v>
      </c>
      <c r="G31" s="252" t="s">
        <v>5</v>
      </c>
      <c r="H31" s="252" t="s">
        <v>5</v>
      </c>
      <c r="I31" s="252" t="s">
        <v>5</v>
      </c>
    </row>
    <row r="32" spans="1:9" ht="19.5" customHeight="1">
      <c r="A32" s="256" t="s">
        <v>5</v>
      </c>
      <c r="B32" s="239" t="s">
        <v>92</v>
      </c>
      <c r="C32" s="252" t="s">
        <v>5</v>
      </c>
      <c r="D32" s="257" t="s">
        <v>93</v>
      </c>
      <c r="E32" s="239" t="s">
        <v>101</v>
      </c>
      <c r="F32" s="252" t="s">
        <v>5</v>
      </c>
      <c r="G32" s="252" t="s">
        <v>5</v>
      </c>
      <c r="H32" s="252" t="s">
        <v>5</v>
      </c>
      <c r="I32" s="252" t="s">
        <v>5</v>
      </c>
    </row>
    <row r="33" spans="1:9" ht="19.5" customHeight="1">
      <c r="A33" s="256" t="s">
        <v>5</v>
      </c>
      <c r="B33" s="239" t="s">
        <v>95</v>
      </c>
      <c r="C33" s="252" t="s">
        <v>5</v>
      </c>
      <c r="D33" s="257" t="s">
        <v>96</v>
      </c>
      <c r="E33" s="239" t="s">
        <v>105</v>
      </c>
      <c r="F33" s="252" t="s">
        <v>5</v>
      </c>
      <c r="G33" s="252" t="s">
        <v>5</v>
      </c>
      <c r="H33" s="252" t="s">
        <v>5</v>
      </c>
      <c r="I33" s="252" t="s">
        <v>5</v>
      </c>
    </row>
    <row r="34" spans="1:9" ht="19.5" customHeight="1">
      <c r="A34" s="238" t="s">
        <v>98</v>
      </c>
      <c r="B34" s="239" t="s">
        <v>99</v>
      </c>
      <c r="C34" s="261">
        <v>7979565.12</v>
      </c>
      <c r="D34" s="239" t="s">
        <v>100</v>
      </c>
      <c r="E34" s="239" t="s">
        <v>109</v>
      </c>
      <c r="F34" s="261">
        <v>8252754.02</v>
      </c>
      <c r="G34" s="261">
        <v>8252754.02</v>
      </c>
      <c r="H34" s="252" t="s">
        <v>5</v>
      </c>
      <c r="I34" s="252" t="s">
        <v>5</v>
      </c>
    </row>
    <row r="35" spans="1:9" ht="19.5" customHeight="1">
      <c r="A35" s="256" t="s">
        <v>197</v>
      </c>
      <c r="B35" s="239" t="s">
        <v>103</v>
      </c>
      <c r="C35" s="261">
        <v>297688.9</v>
      </c>
      <c r="D35" s="257" t="s">
        <v>198</v>
      </c>
      <c r="E35" s="239" t="s">
        <v>112</v>
      </c>
      <c r="F35" s="261">
        <v>24500</v>
      </c>
      <c r="G35" s="261">
        <v>24500</v>
      </c>
      <c r="H35" s="252" t="s">
        <v>5</v>
      </c>
      <c r="I35" s="252" t="s">
        <v>5</v>
      </c>
    </row>
    <row r="36" spans="1:9" ht="19.5" customHeight="1">
      <c r="A36" s="256" t="s">
        <v>194</v>
      </c>
      <c r="B36" s="239" t="s">
        <v>107</v>
      </c>
      <c r="C36" s="261">
        <v>297688.9</v>
      </c>
      <c r="D36" s="257" t="s">
        <v>5</v>
      </c>
      <c r="E36" s="239" t="s">
        <v>199</v>
      </c>
      <c r="F36" s="252" t="s">
        <v>5</v>
      </c>
      <c r="G36" s="252" t="s">
        <v>5</v>
      </c>
      <c r="H36" s="252" t="s">
        <v>5</v>
      </c>
      <c r="I36" s="252" t="s">
        <v>5</v>
      </c>
    </row>
    <row r="37" spans="1:9" ht="19.5" customHeight="1">
      <c r="A37" s="256" t="s">
        <v>195</v>
      </c>
      <c r="B37" s="239" t="s">
        <v>111</v>
      </c>
      <c r="C37" s="252" t="s">
        <v>5</v>
      </c>
      <c r="D37" s="239" t="s">
        <v>5</v>
      </c>
      <c r="E37" s="239" t="s">
        <v>200</v>
      </c>
      <c r="F37" s="252" t="s">
        <v>5</v>
      </c>
      <c r="G37" s="252" t="s">
        <v>5</v>
      </c>
      <c r="H37" s="252" t="s">
        <v>5</v>
      </c>
      <c r="I37" s="252" t="s">
        <v>5</v>
      </c>
    </row>
    <row r="38" spans="1:9" ht="19.5" customHeight="1">
      <c r="A38" s="256" t="s">
        <v>196</v>
      </c>
      <c r="B38" s="239" t="s">
        <v>16</v>
      </c>
      <c r="C38" s="252" t="s">
        <v>5</v>
      </c>
      <c r="D38" s="257" t="s">
        <v>5</v>
      </c>
      <c r="E38" s="239" t="s">
        <v>201</v>
      </c>
      <c r="F38" s="252" t="s">
        <v>5</v>
      </c>
      <c r="G38" s="252" t="s">
        <v>5</v>
      </c>
      <c r="H38" s="252" t="s">
        <v>5</v>
      </c>
      <c r="I38" s="252" t="s">
        <v>5</v>
      </c>
    </row>
    <row r="39" spans="1:9" ht="19.5" customHeight="1">
      <c r="A39" s="238" t="s">
        <v>110</v>
      </c>
      <c r="B39" s="239" t="s">
        <v>19</v>
      </c>
      <c r="C39" s="261">
        <v>8277254.02</v>
      </c>
      <c r="D39" s="239" t="s">
        <v>110</v>
      </c>
      <c r="E39" s="239" t="s">
        <v>202</v>
      </c>
      <c r="F39" s="261">
        <v>8277254.02</v>
      </c>
      <c r="G39" s="261">
        <v>8277254.02</v>
      </c>
      <c r="H39" s="252" t="s">
        <v>5</v>
      </c>
      <c r="I39" s="252" t="s">
        <v>5</v>
      </c>
    </row>
    <row r="40" spans="1:9" ht="19.5" customHeight="1">
      <c r="A40" s="258" t="s">
        <v>203</v>
      </c>
      <c r="B40" s="259" t="s">
        <v>5</v>
      </c>
      <c r="C40" s="259" t="s">
        <v>5</v>
      </c>
      <c r="D40" s="259" t="s">
        <v>5</v>
      </c>
      <c r="E40" s="259" t="s">
        <v>5</v>
      </c>
      <c r="F40" s="259" t="s">
        <v>5</v>
      </c>
      <c r="G40" s="259" t="s">
        <v>5</v>
      </c>
      <c r="H40" s="259" t="s">
        <v>5</v>
      </c>
      <c r="I40" s="25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3" t="s">
        <v>204</v>
      </c>
      <c r="K1" s="233" t="s">
        <v>204</v>
      </c>
    </row>
    <row r="2" ht="14.25">
      <c r="T2" s="255" t="s">
        <v>205</v>
      </c>
    </row>
    <row r="3" spans="1:20" ht="14.25">
      <c r="A3" s="247" t="s">
        <v>2</v>
      </c>
      <c r="T3" s="255" t="s">
        <v>3</v>
      </c>
    </row>
    <row r="4" spans="1:20" ht="19.5" customHeight="1">
      <c r="A4" s="248" t="s">
        <v>7</v>
      </c>
      <c r="B4" s="249" t="s">
        <v>5</v>
      </c>
      <c r="C4" s="249" t="s">
        <v>5</v>
      </c>
      <c r="D4" s="249" t="s">
        <v>5</v>
      </c>
      <c r="E4" s="249" t="s">
        <v>206</v>
      </c>
      <c r="F4" s="249" t="s">
        <v>5</v>
      </c>
      <c r="G4" s="249" t="s">
        <v>5</v>
      </c>
      <c r="H4" s="249" t="s">
        <v>207</v>
      </c>
      <c r="I4" s="249" t="s">
        <v>5</v>
      </c>
      <c r="J4" s="249" t="s">
        <v>5</v>
      </c>
      <c r="K4" s="249" t="s">
        <v>208</v>
      </c>
      <c r="L4" s="249" t="s">
        <v>5</v>
      </c>
      <c r="M4" s="249" t="s">
        <v>5</v>
      </c>
      <c r="N4" s="249" t="s">
        <v>5</v>
      </c>
      <c r="O4" s="249" t="s">
        <v>5</v>
      </c>
      <c r="P4" s="249" t="s">
        <v>108</v>
      </c>
      <c r="Q4" s="249" t="s">
        <v>5</v>
      </c>
      <c r="R4" s="249" t="s">
        <v>5</v>
      </c>
      <c r="S4" s="249" t="s">
        <v>5</v>
      </c>
      <c r="T4" s="249" t="s">
        <v>5</v>
      </c>
    </row>
    <row r="5" spans="1:20" ht="19.5" customHeight="1">
      <c r="A5" s="250" t="s">
        <v>122</v>
      </c>
      <c r="B5" s="251" t="s">
        <v>5</v>
      </c>
      <c r="C5" s="251" t="s">
        <v>5</v>
      </c>
      <c r="D5" s="251" t="s">
        <v>123</v>
      </c>
      <c r="E5" s="251" t="s">
        <v>129</v>
      </c>
      <c r="F5" s="251" t="s">
        <v>209</v>
      </c>
      <c r="G5" s="251" t="s">
        <v>210</v>
      </c>
      <c r="H5" s="251" t="s">
        <v>129</v>
      </c>
      <c r="I5" s="251" t="s">
        <v>177</v>
      </c>
      <c r="J5" s="251" t="s">
        <v>178</v>
      </c>
      <c r="K5" s="251" t="s">
        <v>129</v>
      </c>
      <c r="L5" s="251" t="s">
        <v>177</v>
      </c>
      <c r="M5" s="251" t="s">
        <v>5</v>
      </c>
      <c r="N5" s="251" t="s">
        <v>177</v>
      </c>
      <c r="O5" s="251" t="s">
        <v>178</v>
      </c>
      <c r="P5" s="251" t="s">
        <v>129</v>
      </c>
      <c r="Q5" s="251" t="s">
        <v>209</v>
      </c>
      <c r="R5" s="251" t="s">
        <v>210</v>
      </c>
      <c r="S5" s="251" t="s">
        <v>210</v>
      </c>
      <c r="T5" s="251" t="s">
        <v>5</v>
      </c>
    </row>
    <row r="6" spans="1:20" ht="19.5" customHeight="1">
      <c r="A6" s="250" t="s">
        <v>5</v>
      </c>
      <c r="B6" s="251" t="s">
        <v>5</v>
      </c>
      <c r="C6" s="251" t="s">
        <v>5</v>
      </c>
      <c r="D6" s="251" t="s">
        <v>5</v>
      </c>
      <c r="E6" s="251" t="s">
        <v>5</v>
      </c>
      <c r="F6" s="251" t="s">
        <v>5</v>
      </c>
      <c r="G6" s="251" t="s">
        <v>124</v>
      </c>
      <c r="H6" s="251" t="s">
        <v>5</v>
      </c>
      <c r="I6" s="251" t="s">
        <v>211</v>
      </c>
      <c r="J6" s="251" t="s">
        <v>124</v>
      </c>
      <c r="K6" s="251" t="s">
        <v>5</v>
      </c>
      <c r="L6" s="251" t="s">
        <v>124</v>
      </c>
      <c r="M6" s="251" t="s">
        <v>212</v>
      </c>
      <c r="N6" s="251" t="s">
        <v>211</v>
      </c>
      <c r="O6" s="251" t="s">
        <v>124</v>
      </c>
      <c r="P6" s="251" t="s">
        <v>5</v>
      </c>
      <c r="Q6" s="251" t="s">
        <v>5</v>
      </c>
      <c r="R6" s="251" t="s">
        <v>124</v>
      </c>
      <c r="S6" s="251" t="s">
        <v>213</v>
      </c>
      <c r="T6" s="251" t="s">
        <v>214</v>
      </c>
    </row>
    <row r="7" spans="1:20" ht="19.5" customHeight="1">
      <c r="A7" s="250" t="s">
        <v>5</v>
      </c>
      <c r="B7" s="251" t="s">
        <v>5</v>
      </c>
      <c r="C7" s="251" t="s">
        <v>5</v>
      </c>
      <c r="D7" s="251" t="s">
        <v>5</v>
      </c>
      <c r="E7" s="251" t="s">
        <v>5</v>
      </c>
      <c r="F7" s="251" t="s">
        <v>5</v>
      </c>
      <c r="G7" s="251" t="s">
        <v>5</v>
      </c>
      <c r="H7" s="251" t="s">
        <v>5</v>
      </c>
      <c r="I7" s="251" t="s">
        <v>5</v>
      </c>
      <c r="J7" s="251" t="s">
        <v>5</v>
      </c>
      <c r="K7" s="251" t="s">
        <v>5</v>
      </c>
      <c r="L7" s="251" t="s">
        <v>5</v>
      </c>
      <c r="M7" s="251" t="s">
        <v>5</v>
      </c>
      <c r="N7" s="251" t="s">
        <v>5</v>
      </c>
      <c r="O7" s="251" t="s">
        <v>5</v>
      </c>
      <c r="P7" s="251" t="s">
        <v>5</v>
      </c>
      <c r="Q7" s="251" t="s">
        <v>5</v>
      </c>
      <c r="R7" s="251" t="s">
        <v>5</v>
      </c>
      <c r="S7" s="251" t="s">
        <v>5</v>
      </c>
      <c r="T7" s="251" t="s">
        <v>5</v>
      </c>
    </row>
    <row r="8" spans="1:20" ht="19.5" customHeight="1">
      <c r="A8" s="250" t="s">
        <v>126</v>
      </c>
      <c r="B8" s="251" t="s">
        <v>127</v>
      </c>
      <c r="C8" s="251" t="s">
        <v>128</v>
      </c>
      <c r="D8" s="251" t="s">
        <v>11</v>
      </c>
      <c r="E8" s="241" t="s">
        <v>12</v>
      </c>
      <c r="F8" s="241" t="s">
        <v>13</v>
      </c>
      <c r="G8" s="241" t="s">
        <v>21</v>
      </c>
      <c r="H8" s="241" t="s">
        <v>25</v>
      </c>
      <c r="I8" s="241" t="s">
        <v>29</v>
      </c>
      <c r="J8" s="241" t="s">
        <v>33</v>
      </c>
      <c r="K8" s="241" t="s">
        <v>37</v>
      </c>
      <c r="L8" s="241" t="s">
        <v>41</v>
      </c>
      <c r="M8" s="241" t="s">
        <v>44</v>
      </c>
      <c r="N8" s="241" t="s">
        <v>47</v>
      </c>
      <c r="O8" s="241" t="s">
        <v>50</v>
      </c>
      <c r="P8" s="241" t="s">
        <v>53</v>
      </c>
      <c r="Q8" s="241" t="s">
        <v>56</v>
      </c>
      <c r="R8" s="241" t="s">
        <v>59</v>
      </c>
      <c r="S8" s="241" t="s">
        <v>62</v>
      </c>
      <c r="T8" s="241" t="s">
        <v>65</v>
      </c>
    </row>
    <row r="9" spans="1:20" ht="19.5" customHeight="1">
      <c r="A9" s="250" t="s">
        <v>5</v>
      </c>
      <c r="B9" s="251" t="s">
        <v>5</v>
      </c>
      <c r="C9" s="251" t="s">
        <v>5</v>
      </c>
      <c r="D9" s="251" t="s">
        <v>129</v>
      </c>
      <c r="E9" s="261">
        <v>297688.9</v>
      </c>
      <c r="F9" s="261">
        <v>55369.76</v>
      </c>
      <c r="G9" s="261">
        <v>242319.14</v>
      </c>
      <c r="H9" s="261">
        <v>7979565.12</v>
      </c>
      <c r="I9" s="261">
        <v>6702471.12</v>
      </c>
      <c r="J9" s="261">
        <v>1277094</v>
      </c>
      <c r="K9" s="261">
        <v>8252754.02</v>
      </c>
      <c r="L9" s="261">
        <v>6757840.88</v>
      </c>
      <c r="M9" s="261">
        <v>6564858.24</v>
      </c>
      <c r="N9" s="261">
        <v>192982.64</v>
      </c>
      <c r="O9" s="261">
        <v>1494913.14</v>
      </c>
      <c r="P9" s="261">
        <v>24500</v>
      </c>
      <c r="Q9" s="252" t="s">
        <v>5</v>
      </c>
      <c r="R9" s="261">
        <v>24500</v>
      </c>
      <c r="S9" s="261">
        <v>24500</v>
      </c>
      <c r="T9" s="252" t="s">
        <v>5</v>
      </c>
    </row>
    <row r="10" spans="1:20" ht="19.5" customHeight="1">
      <c r="A10" s="253" t="s">
        <v>130</v>
      </c>
      <c r="B10" s="254" t="s">
        <v>5</v>
      </c>
      <c r="C10" s="254" t="s">
        <v>5</v>
      </c>
      <c r="D10" s="254" t="s">
        <v>131</v>
      </c>
      <c r="E10" s="261">
        <v>252292.62</v>
      </c>
      <c r="F10" s="261">
        <v>9973.48</v>
      </c>
      <c r="G10" s="261">
        <v>242319.14</v>
      </c>
      <c r="H10" s="261">
        <v>6236781.2</v>
      </c>
      <c r="I10" s="261">
        <v>4959687.2</v>
      </c>
      <c r="J10" s="261">
        <v>1277094</v>
      </c>
      <c r="K10" s="261">
        <v>6464573.82</v>
      </c>
      <c r="L10" s="261">
        <v>4969660.68</v>
      </c>
      <c r="M10" s="261">
        <v>4776678.04</v>
      </c>
      <c r="N10" s="261">
        <v>192982.64</v>
      </c>
      <c r="O10" s="261">
        <v>1494913.14</v>
      </c>
      <c r="P10" s="261">
        <v>24500</v>
      </c>
      <c r="Q10" s="252" t="s">
        <v>5</v>
      </c>
      <c r="R10" s="261">
        <v>24500</v>
      </c>
      <c r="S10" s="261">
        <v>24500</v>
      </c>
      <c r="T10" s="252" t="s">
        <v>5</v>
      </c>
    </row>
    <row r="11" spans="1:20" ht="19.5" customHeight="1">
      <c r="A11" s="253" t="s">
        <v>132</v>
      </c>
      <c r="B11" s="254" t="s">
        <v>5</v>
      </c>
      <c r="C11" s="254" t="s">
        <v>5</v>
      </c>
      <c r="D11" s="254" t="s">
        <v>133</v>
      </c>
      <c r="E11" s="261">
        <v>252292.62</v>
      </c>
      <c r="F11" s="261">
        <v>9973.48</v>
      </c>
      <c r="G11" s="261">
        <v>242319.14</v>
      </c>
      <c r="H11" s="261">
        <v>6196106.2</v>
      </c>
      <c r="I11" s="261">
        <v>4959687.2</v>
      </c>
      <c r="J11" s="261">
        <v>1236419</v>
      </c>
      <c r="K11" s="261">
        <v>6423898.82</v>
      </c>
      <c r="L11" s="261">
        <v>4969660.68</v>
      </c>
      <c r="M11" s="261">
        <v>4776678.04</v>
      </c>
      <c r="N11" s="261">
        <v>192982.64</v>
      </c>
      <c r="O11" s="261">
        <v>1454238.14</v>
      </c>
      <c r="P11" s="261">
        <v>24500</v>
      </c>
      <c r="Q11" s="252" t="s">
        <v>5</v>
      </c>
      <c r="R11" s="261">
        <v>24500</v>
      </c>
      <c r="S11" s="261">
        <v>24500</v>
      </c>
      <c r="T11" s="252" t="s">
        <v>5</v>
      </c>
    </row>
    <row r="12" spans="1:20" ht="19.5" customHeight="1">
      <c r="A12" s="253" t="s">
        <v>134</v>
      </c>
      <c r="B12" s="254" t="s">
        <v>5</v>
      </c>
      <c r="C12" s="254" t="s">
        <v>5</v>
      </c>
      <c r="D12" s="254" t="s">
        <v>135</v>
      </c>
      <c r="E12" s="261">
        <v>2189.24</v>
      </c>
      <c r="F12" s="261">
        <v>2189.24</v>
      </c>
      <c r="G12" s="252" t="s">
        <v>5</v>
      </c>
      <c r="H12" s="261">
        <v>140438.5</v>
      </c>
      <c r="I12" s="252" t="s">
        <v>5</v>
      </c>
      <c r="J12" s="261">
        <v>140438.5</v>
      </c>
      <c r="K12" s="261">
        <v>142627.74</v>
      </c>
      <c r="L12" s="261">
        <v>2189.24</v>
      </c>
      <c r="M12" s="261">
        <v>2189.24</v>
      </c>
      <c r="N12" s="252" t="s">
        <v>5</v>
      </c>
      <c r="O12" s="261">
        <v>140438.5</v>
      </c>
      <c r="P12" s="252" t="s">
        <v>5</v>
      </c>
      <c r="Q12" s="252" t="s">
        <v>5</v>
      </c>
      <c r="R12" s="252" t="s">
        <v>5</v>
      </c>
      <c r="S12" s="252" t="s">
        <v>5</v>
      </c>
      <c r="T12" s="252" t="s">
        <v>5</v>
      </c>
    </row>
    <row r="13" spans="1:20" ht="19.5" customHeight="1">
      <c r="A13" s="253" t="s">
        <v>136</v>
      </c>
      <c r="B13" s="254" t="s">
        <v>5</v>
      </c>
      <c r="C13" s="254" t="s">
        <v>5</v>
      </c>
      <c r="D13" s="254" t="s">
        <v>137</v>
      </c>
      <c r="E13" s="261">
        <v>67298.86</v>
      </c>
      <c r="F13" s="261">
        <v>7784.24</v>
      </c>
      <c r="G13" s="261">
        <v>59514.62</v>
      </c>
      <c r="H13" s="261">
        <v>5988217.7</v>
      </c>
      <c r="I13" s="261">
        <v>4959687.2</v>
      </c>
      <c r="J13" s="261">
        <v>1028530.5</v>
      </c>
      <c r="K13" s="261">
        <v>6031016.56</v>
      </c>
      <c r="L13" s="261">
        <v>4967471.44</v>
      </c>
      <c r="M13" s="261">
        <v>4774488.8</v>
      </c>
      <c r="N13" s="261">
        <v>192982.64</v>
      </c>
      <c r="O13" s="261">
        <v>1063545.12</v>
      </c>
      <c r="P13" s="261">
        <v>24500</v>
      </c>
      <c r="Q13" s="252" t="s">
        <v>5</v>
      </c>
      <c r="R13" s="261">
        <v>24500</v>
      </c>
      <c r="S13" s="261">
        <v>24500</v>
      </c>
      <c r="T13" s="252" t="s">
        <v>5</v>
      </c>
    </row>
    <row r="14" spans="1:20" ht="19.5" customHeight="1">
      <c r="A14" s="253" t="s">
        <v>138</v>
      </c>
      <c r="B14" s="254" t="s">
        <v>5</v>
      </c>
      <c r="C14" s="254" t="s">
        <v>5</v>
      </c>
      <c r="D14" s="254" t="s">
        <v>139</v>
      </c>
      <c r="E14" s="261">
        <v>182804.52</v>
      </c>
      <c r="F14" s="252" t="s">
        <v>5</v>
      </c>
      <c r="G14" s="261">
        <v>182804.52</v>
      </c>
      <c r="H14" s="261">
        <v>67450</v>
      </c>
      <c r="I14" s="252" t="s">
        <v>5</v>
      </c>
      <c r="J14" s="261">
        <v>67450</v>
      </c>
      <c r="K14" s="261">
        <v>250254.52</v>
      </c>
      <c r="L14" s="252" t="s">
        <v>5</v>
      </c>
      <c r="M14" s="252" t="s">
        <v>5</v>
      </c>
      <c r="N14" s="252" t="s">
        <v>5</v>
      </c>
      <c r="O14" s="261">
        <v>250254.52</v>
      </c>
      <c r="P14" s="252" t="s">
        <v>5</v>
      </c>
      <c r="Q14" s="252" t="s">
        <v>5</v>
      </c>
      <c r="R14" s="252" t="s">
        <v>5</v>
      </c>
      <c r="S14" s="252" t="s">
        <v>5</v>
      </c>
      <c r="T14" s="252" t="s">
        <v>5</v>
      </c>
    </row>
    <row r="15" spans="1:20" ht="19.5" customHeight="1">
      <c r="A15" s="253" t="s">
        <v>140</v>
      </c>
      <c r="B15" s="254" t="s">
        <v>5</v>
      </c>
      <c r="C15" s="254" t="s">
        <v>5</v>
      </c>
      <c r="D15" s="254" t="s">
        <v>141</v>
      </c>
      <c r="E15" s="252" t="s">
        <v>5</v>
      </c>
      <c r="F15" s="252" t="s">
        <v>5</v>
      </c>
      <c r="G15" s="252" t="s">
        <v>5</v>
      </c>
      <c r="H15" s="261">
        <v>23900</v>
      </c>
      <c r="I15" s="252" t="s">
        <v>5</v>
      </c>
      <c r="J15" s="261">
        <v>23900</v>
      </c>
      <c r="K15" s="261">
        <v>23900</v>
      </c>
      <c r="L15" s="252" t="s">
        <v>5</v>
      </c>
      <c r="M15" s="252" t="s">
        <v>5</v>
      </c>
      <c r="N15" s="252" t="s">
        <v>5</v>
      </c>
      <c r="O15" s="261">
        <v>23900</v>
      </c>
      <c r="P15" s="252" t="s">
        <v>5</v>
      </c>
      <c r="Q15" s="252" t="s">
        <v>5</v>
      </c>
      <c r="R15" s="252" t="s">
        <v>5</v>
      </c>
      <c r="S15" s="252" t="s">
        <v>5</v>
      </c>
      <c r="T15" s="252" t="s">
        <v>5</v>
      </c>
    </row>
    <row r="16" spans="1:20" ht="19.5" customHeight="1">
      <c r="A16" s="253" t="s">
        <v>142</v>
      </c>
      <c r="B16" s="254" t="s">
        <v>5</v>
      </c>
      <c r="C16" s="254" t="s">
        <v>5</v>
      </c>
      <c r="D16" s="254" t="s">
        <v>143</v>
      </c>
      <c r="E16" s="252" t="s">
        <v>5</v>
      </c>
      <c r="F16" s="252" t="s">
        <v>5</v>
      </c>
      <c r="G16" s="252" t="s">
        <v>5</v>
      </c>
      <c r="H16" s="261">
        <v>23900</v>
      </c>
      <c r="I16" s="252" t="s">
        <v>5</v>
      </c>
      <c r="J16" s="261">
        <v>23900</v>
      </c>
      <c r="K16" s="261">
        <v>23900</v>
      </c>
      <c r="L16" s="252" t="s">
        <v>5</v>
      </c>
      <c r="M16" s="252" t="s">
        <v>5</v>
      </c>
      <c r="N16" s="252" t="s">
        <v>5</v>
      </c>
      <c r="O16" s="261">
        <v>23900</v>
      </c>
      <c r="P16" s="252" t="s">
        <v>5</v>
      </c>
      <c r="Q16" s="252" t="s">
        <v>5</v>
      </c>
      <c r="R16" s="252" t="s">
        <v>5</v>
      </c>
      <c r="S16" s="252" t="s">
        <v>5</v>
      </c>
      <c r="T16" s="252" t="s">
        <v>5</v>
      </c>
    </row>
    <row r="17" spans="1:20" ht="19.5" customHeight="1">
      <c r="A17" s="253" t="s">
        <v>144</v>
      </c>
      <c r="B17" s="254" t="s">
        <v>5</v>
      </c>
      <c r="C17" s="254" t="s">
        <v>5</v>
      </c>
      <c r="D17" s="254" t="s">
        <v>145</v>
      </c>
      <c r="E17" s="252" t="s">
        <v>5</v>
      </c>
      <c r="F17" s="252" t="s">
        <v>5</v>
      </c>
      <c r="G17" s="252" t="s">
        <v>5</v>
      </c>
      <c r="H17" s="261">
        <v>16775</v>
      </c>
      <c r="I17" s="252" t="s">
        <v>5</v>
      </c>
      <c r="J17" s="261">
        <v>16775</v>
      </c>
      <c r="K17" s="261">
        <v>16775</v>
      </c>
      <c r="L17" s="252" t="s">
        <v>5</v>
      </c>
      <c r="M17" s="252" t="s">
        <v>5</v>
      </c>
      <c r="N17" s="252" t="s">
        <v>5</v>
      </c>
      <c r="O17" s="261">
        <v>16775</v>
      </c>
      <c r="P17" s="252" t="s">
        <v>5</v>
      </c>
      <c r="Q17" s="252" t="s">
        <v>5</v>
      </c>
      <c r="R17" s="252" t="s">
        <v>5</v>
      </c>
      <c r="S17" s="252" t="s">
        <v>5</v>
      </c>
      <c r="T17" s="252" t="s">
        <v>5</v>
      </c>
    </row>
    <row r="18" spans="1:20" ht="19.5" customHeight="1">
      <c r="A18" s="253" t="s">
        <v>146</v>
      </c>
      <c r="B18" s="254" t="s">
        <v>5</v>
      </c>
      <c r="C18" s="254" t="s">
        <v>5</v>
      </c>
      <c r="D18" s="254" t="s">
        <v>147</v>
      </c>
      <c r="E18" s="252" t="s">
        <v>5</v>
      </c>
      <c r="F18" s="252" t="s">
        <v>5</v>
      </c>
      <c r="G18" s="252" t="s">
        <v>5</v>
      </c>
      <c r="H18" s="261">
        <v>16775</v>
      </c>
      <c r="I18" s="252" t="s">
        <v>5</v>
      </c>
      <c r="J18" s="261">
        <v>16775</v>
      </c>
      <c r="K18" s="261">
        <v>16775</v>
      </c>
      <c r="L18" s="252" t="s">
        <v>5</v>
      </c>
      <c r="M18" s="252" t="s">
        <v>5</v>
      </c>
      <c r="N18" s="252" t="s">
        <v>5</v>
      </c>
      <c r="O18" s="261">
        <v>16775</v>
      </c>
      <c r="P18" s="252" t="s">
        <v>5</v>
      </c>
      <c r="Q18" s="252" t="s">
        <v>5</v>
      </c>
      <c r="R18" s="252" t="s">
        <v>5</v>
      </c>
      <c r="S18" s="252" t="s">
        <v>5</v>
      </c>
      <c r="T18" s="252" t="s">
        <v>5</v>
      </c>
    </row>
    <row r="19" spans="1:20" ht="19.5" customHeight="1">
      <c r="A19" s="253" t="s">
        <v>148</v>
      </c>
      <c r="B19" s="254" t="s">
        <v>5</v>
      </c>
      <c r="C19" s="254" t="s">
        <v>5</v>
      </c>
      <c r="D19" s="254" t="s">
        <v>149</v>
      </c>
      <c r="E19" s="261">
        <v>44080.68</v>
      </c>
      <c r="F19" s="261">
        <v>44080.68</v>
      </c>
      <c r="G19" s="252" t="s">
        <v>5</v>
      </c>
      <c r="H19" s="261">
        <v>957298.72</v>
      </c>
      <c r="I19" s="261">
        <v>957298.72</v>
      </c>
      <c r="J19" s="252" t="s">
        <v>5</v>
      </c>
      <c r="K19" s="261">
        <v>1001379.4</v>
      </c>
      <c r="L19" s="261">
        <v>1001379.4</v>
      </c>
      <c r="M19" s="261">
        <v>1001379.4</v>
      </c>
      <c r="N19" s="252" t="s">
        <v>5</v>
      </c>
      <c r="O19" s="252" t="s">
        <v>5</v>
      </c>
      <c r="P19" s="252" t="s">
        <v>5</v>
      </c>
      <c r="Q19" s="252" t="s">
        <v>5</v>
      </c>
      <c r="R19" s="252" t="s">
        <v>5</v>
      </c>
      <c r="S19" s="252" t="s">
        <v>5</v>
      </c>
      <c r="T19" s="252" t="s">
        <v>5</v>
      </c>
    </row>
    <row r="20" spans="1:20" ht="19.5" customHeight="1">
      <c r="A20" s="253" t="s">
        <v>150</v>
      </c>
      <c r="B20" s="254" t="s">
        <v>5</v>
      </c>
      <c r="C20" s="254" t="s">
        <v>5</v>
      </c>
      <c r="D20" s="254" t="s">
        <v>151</v>
      </c>
      <c r="E20" s="261">
        <v>43946.08</v>
      </c>
      <c r="F20" s="261">
        <v>43946.08</v>
      </c>
      <c r="G20" s="252" t="s">
        <v>5</v>
      </c>
      <c r="H20" s="261">
        <v>876489.76</v>
      </c>
      <c r="I20" s="261">
        <v>876489.76</v>
      </c>
      <c r="J20" s="252" t="s">
        <v>5</v>
      </c>
      <c r="K20" s="261">
        <v>920435.84</v>
      </c>
      <c r="L20" s="261">
        <v>920435.84</v>
      </c>
      <c r="M20" s="261">
        <v>920435.84</v>
      </c>
      <c r="N20" s="252" t="s">
        <v>5</v>
      </c>
      <c r="O20" s="252" t="s">
        <v>5</v>
      </c>
      <c r="P20" s="252" t="s">
        <v>5</v>
      </c>
      <c r="Q20" s="252" t="s">
        <v>5</v>
      </c>
      <c r="R20" s="252" t="s">
        <v>5</v>
      </c>
      <c r="S20" s="252" t="s">
        <v>5</v>
      </c>
      <c r="T20" s="252" t="s">
        <v>5</v>
      </c>
    </row>
    <row r="21" spans="1:20" ht="19.5" customHeight="1">
      <c r="A21" s="253" t="s">
        <v>152</v>
      </c>
      <c r="B21" s="254" t="s">
        <v>5</v>
      </c>
      <c r="C21" s="254" t="s">
        <v>5</v>
      </c>
      <c r="D21" s="254" t="s">
        <v>153</v>
      </c>
      <c r="E21" s="252" t="s">
        <v>5</v>
      </c>
      <c r="F21" s="252" t="s">
        <v>5</v>
      </c>
      <c r="G21" s="252" t="s">
        <v>5</v>
      </c>
      <c r="H21" s="261">
        <v>330381.6</v>
      </c>
      <c r="I21" s="261">
        <v>330381.6</v>
      </c>
      <c r="J21" s="252" t="s">
        <v>5</v>
      </c>
      <c r="K21" s="261">
        <v>330381.6</v>
      </c>
      <c r="L21" s="261">
        <v>330381.6</v>
      </c>
      <c r="M21" s="261">
        <v>330381.6</v>
      </c>
      <c r="N21" s="252" t="s">
        <v>5</v>
      </c>
      <c r="O21" s="252" t="s">
        <v>5</v>
      </c>
      <c r="P21" s="252" t="s">
        <v>5</v>
      </c>
      <c r="Q21" s="252" t="s">
        <v>5</v>
      </c>
      <c r="R21" s="252" t="s">
        <v>5</v>
      </c>
      <c r="S21" s="252" t="s">
        <v>5</v>
      </c>
      <c r="T21" s="252" t="s">
        <v>5</v>
      </c>
    </row>
    <row r="22" spans="1:20" ht="19.5" customHeight="1">
      <c r="A22" s="253" t="s">
        <v>154</v>
      </c>
      <c r="B22" s="254" t="s">
        <v>5</v>
      </c>
      <c r="C22" s="254" t="s">
        <v>5</v>
      </c>
      <c r="D22" s="254" t="s">
        <v>155</v>
      </c>
      <c r="E22" s="261">
        <v>43946.08</v>
      </c>
      <c r="F22" s="261">
        <v>43946.08</v>
      </c>
      <c r="G22" s="252" t="s">
        <v>5</v>
      </c>
      <c r="H22" s="261">
        <v>546108.16</v>
      </c>
      <c r="I22" s="261">
        <v>546108.16</v>
      </c>
      <c r="J22" s="252" t="s">
        <v>5</v>
      </c>
      <c r="K22" s="261">
        <v>590054.24</v>
      </c>
      <c r="L22" s="261">
        <v>590054.24</v>
      </c>
      <c r="M22" s="261">
        <v>590054.24</v>
      </c>
      <c r="N22" s="252" t="s">
        <v>5</v>
      </c>
      <c r="O22" s="252" t="s">
        <v>5</v>
      </c>
      <c r="P22" s="252" t="s">
        <v>5</v>
      </c>
      <c r="Q22" s="252" t="s">
        <v>5</v>
      </c>
      <c r="R22" s="252" t="s">
        <v>5</v>
      </c>
      <c r="S22" s="252" t="s">
        <v>5</v>
      </c>
      <c r="T22" s="252" t="s">
        <v>5</v>
      </c>
    </row>
    <row r="23" spans="1:20" ht="19.5" customHeight="1">
      <c r="A23" s="253" t="s">
        <v>156</v>
      </c>
      <c r="B23" s="254" t="s">
        <v>5</v>
      </c>
      <c r="C23" s="254" t="s">
        <v>5</v>
      </c>
      <c r="D23" s="254" t="s">
        <v>157</v>
      </c>
      <c r="E23" s="261">
        <v>134.6</v>
      </c>
      <c r="F23" s="261">
        <v>134.6</v>
      </c>
      <c r="G23" s="252" t="s">
        <v>5</v>
      </c>
      <c r="H23" s="261">
        <v>80808.96</v>
      </c>
      <c r="I23" s="261">
        <v>80808.96</v>
      </c>
      <c r="J23" s="252" t="s">
        <v>5</v>
      </c>
      <c r="K23" s="261">
        <v>80943.56</v>
      </c>
      <c r="L23" s="261">
        <v>80943.56</v>
      </c>
      <c r="M23" s="261">
        <v>80943.56</v>
      </c>
      <c r="N23" s="252" t="s">
        <v>5</v>
      </c>
      <c r="O23" s="252" t="s">
        <v>5</v>
      </c>
      <c r="P23" s="252" t="s">
        <v>5</v>
      </c>
      <c r="Q23" s="252" t="s">
        <v>5</v>
      </c>
      <c r="R23" s="252" t="s">
        <v>5</v>
      </c>
      <c r="S23" s="252" t="s">
        <v>5</v>
      </c>
      <c r="T23" s="252" t="s">
        <v>5</v>
      </c>
    </row>
    <row r="24" spans="1:20" ht="19.5" customHeight="1">
      <c r="A24" s="253" t="s">
        <v>158</v>
      </c>
      <c r="B24" s="254" t="s">
        <v>5</v>
      </c>
      <c r="C24" s="254" t="s">
        <v>5</v>
      </c>
      <c r="D24" s="254" t="s">
        <v>159</v>
      </c>
      <c r="E24" s="261">
        <v>134.6</v>
      </c>
      <c r="F24" s="261">
        <v>134.6</v>
      </c>
      <c r="G24" s="252" t="s">
        <v>5</v>
      </c>
      <c r="H24" s="261">
        <v>80808.96</v>
      </c>
      <c r="I24" s="261">
        <v>80808.96</v>
      </c>
      <c r="J24" s="252" t="s">
        <v>5</v>
      </c>
      <c r="K24" s="261">
        <v>80943.56</v>
      </c>
      <c r="L24" s="261">
        <v>80943.56</v>
      </c>
      <c r="M24" s="261">
        <v>80943.56</v>
      </c>
      <c r="N24" s="252" t="s">
        <v>5</v>
      </c>
      <c r="O24" s="252" t="s">
        <v>5</v>
      </c>
      <c r="P24" s="252" t="s">
        <v>5</v>
      </c>
      <c r="Q24" s="252" t="s">
        <v>5</v>
      </c>
      <c r="R24" s="252" t="s">
        <v>5</v>
      </c>
      <c r="S24" s="252" t="s">
        <v>5</v>
      </c>
      <c r="T24" s="252" t="s">
        <v>5</v>
      </c>
    </row>
    <row r="25" spans="1:20" ht="19.5" customHeight="1">
      <c r="A25" s="253" t="s">
        <v>160</v>
      </c>
      <c r="B25" s="254" t="s">
        <v>5</v>
      </c>
      <c r="C25" s="254" t="s">
        <v>5</v>
      </c>
      <c r="D25" s="254" t="s">
        <v>161</v>
      </c>
      <c r="E25" s="261">
        <v>1315.6</v>
      </c>
      <c r="F25" s="261">
        <v>1315.6</v>
      </c>
      <c r="G25" s="252" t="s">
        <v>5</v>
      </c>
      <c r="H25" s="261">
        <v>357242.2</v>
      </c>
      <c r="I25" s="261">
        <v>357242.2</v>
      </c>
      <c r="J25" s="252" t="s">
        <v>5</v>
      </c>
      <c r="K25" s="261">
        <v>358557.8</v>
      </c>
      <c r="L25" s="261">
        <v>358557.8</v>
      </c>
      <c r="M25" s="261">
        <v>358557.8</v>
      </c>
      <c r="N25" s="252" t="s">
        <v>5</v>
      </c>
      <c r="O25" s="252" t="s">
        <v>5</v>
      </c>
      <c r="P25" s="252" t="s">
        <v>5</v>
      </c>
      <c r="Q25" s="252" t="s">
        <v>5</v>
      </c>
      <c r="R25" s="252" t="s">
        <v>5</v>
      </c>
      <c r="S25" s="252" t="s">
        <v>5</v>
      </c>
      <c r="T25" s="252" t="s">
        <v>5</v>
      </c>
    </row>
    <row r="26" spans="1:20" ht="19.5" customHeight="1">
      <c r="A26" s="253" t="s">
        <v>162</v>
      </c>
      <c r="B26" s="254" t="s">
        <v>5</v>
      </c>
      <c r="C26" s="254" t="s">
        <v>5</v>
      </c>
      <c r="D26" s="254" t="s">
        <v>163</v>
      </c>
      <c r="E26" s="261">
        <v>1315.6</v>
      </c>
      <c r="F26" s="261">
        <v>1315.6</v>
      </c>
      <c r="G26" s="252" t="s">
        <v>5</v>
      </c>
      <c r="H26" s="261">
        <v>357242.2</v>
      </c>
      <c r="I26" s="261">
        <v>357242.2</v>
      </c>
      <c r="J26" s="252" t="s">
        <v>5</v>
      </c>
      <c r="K26" s="261">
        <v>358557.8</v>
      </c>
      <c r="L26" s="261">
        <v>358557.8</v>
      </c>
      <c r="M26" s="261">
        <v>358557.8</v>
      </c>
      <c r="N26" s="252" t="s">
        <v>5</v>
      </c>
      <c r="O26" s="252" t="s">
        <v>5</v>
      </c>
      <c r="P26" s="252" t="s">
        <v>5</v>
      </c>
      <c r="Q26" s="252" t="s">
        <v>5</v>
      </c>
      <c r="R26" s="252" t="s">
        <v>5</v>
      </c>
      <c r="S26" s="252" t="s">
        <v>5</v>
      </c>
      <c r="T26" s="252" t="s">
        <v>5</v>
      </c>
    </row>
    <row r="27" spans="1:20" ht="19.5" customHeight="1">
      <c r="A27" s="253" t="s">
        <v>164</v>
      </c>
      <c r="B27" s="254" t="s">
        <v>5</v>
      </c>
      <c r="C27" s="254" t="s">
        <v>5</v>
      </c>
      <c r="D27" s="254" t="s">
        <v>165</v>
      </c>
      <c r="E27" s="261">
        <v>1223.6</v>
      </c>
      <c r="F27" s="261">
        <v>1223.6</v>
      </c>
      <c r="G27" s="252" t="s">
        <v>5</v>
      </c>
      <c r="H27" s="261">
        <v>357034.2</v>
      </c>
      <c r="I27" s="261">
        <v>357034.2</v>
      </c>
      <c r="J27" s="252" t="s">
        <v>5</v>
      </c>
      <c r="K27" s="261">
        <v>358257.8</v>
      </c>
      <c r="L27" s="261">
        <v>358257.8</v>
      </c>
      <c r="M27" s="261">
        <v>358257.8</v>
      </c>
      <c r="N27" s="252" t="s">
        <v>5</v>
      </c>
      <c r="O27" s="252" t="s">
        <v>5</v>
      </c>
      <c r="P27" s="252" t="s">
        <v>5</v>
      </c>
      <c r="Q27" s="252" t="s">
        <v>5</v>
      </c>
      <c r="R27" s="252" t="s">
        <v>5</v>
      </c>
      <c r="S27" s="252" t="s">
        <v>5</v>
      </c>
      <c r="T27" s="252" t="s">
        <v>5</v>
      </c>
    </row>
    <row r="28" spans="1:20" ht="19.5" customHeight="1">
      <c r="A28" s="253" t="s">
        <v>166</v>
      </c>
      <c r="B28" s="254" t="s">
        <v>5</v>
      </c>
      <c r="C28" s="254" t="s">
        <v>5</v>
      </c>
      <c r="D28" s="254" t="s">
        <v>167</v>
      </c>
      <c r="E28" s="261">
        <v>92</v>
      </c>
      <c r="F28" s="261">
        <v>92</v>
      </c>
      <c r="G28" s="252" t="s">
        <v>5</v>
      </c>
      <c r="H28" s="261">
        <v>208</v>
      </c>
      <c r="I28" s="261">
        <v>208</v>
      </c>
      <c r="J28" s="252" t="s">
        <v>5</v>
      </c>
      <c r="K28" s="261">
        <v>300</v>
      </c>
      <c r="L28" s="261">
        <v>300</v>
      </c>
      <c r="M28" s="261">
        <v>300</v>
      </c>
      <c r="N28" s="252" t="s">
        <v>5</v>
      </c>
      <c r="O28" s="252" t="s">
        <v>5</v>
      </c>
      <c r="P28" s="252" t="s">
        <v>5</v>
      </c>
      <c r="Q28" s="252" t="s">
        <v>5</v>
      </c>
      <c r="R28" s="252" t="s">
        <v>5</v>
      </c>
      <c r="S28" s="252" t="s">
        <v>5</v>
      </c>
      <c r="T28" s="252" t="s">
        <v>5</v>
      </c>
    </row>
    <row r="29" spans="1:20" ht="19.5" customHeight="1">
      <c r="A29" s="253" t="s">
        <v>168</v>
      </c>
      <c r="B29" s="254" t="s">
        <v>5</v>
      </c>
      <c r="C29" s="254" t="s">
        <v>5</v>
      </c>
      <c r="D29" s="254" t="s">
        <v>169</v>
      </c>
      <c r="E29" s="252" t="s">
        <v>5</v>
      </c>
      <c r="F29" s="252" t="s">
        <v>5</v>
      </c>
      <c r="G29" s="252" t="s">
        <v>5</v>
      </c>
      <c r="H29" s="261">
        <v>428243</v>
      </c>
      <c r="I29" s="261">
        <v>428243</v>
      </c>
      <c r="J29" s="252" t="s">
        <v>5</v>
      </c>
      <c r="K29" s="261">
        <v>428243</v>
      </c>
      <c r="L29" s="261">
        <v>428243</v>
      </c>
      <c r="M29" s="261">
        <v>428243</v>
      </c>
      <c r="N29" s="252" t="s">
        <v>5</v>
      </c>
      <c r="O29" s="252" t="s">
        <v>5</v>
      </c>
      <c r="P29" s="252" t="s">
        <v>5</v>
      </c>
      <c r="Q29" s="252" t="s">
        <v>5</v>
      </c>
      <c r="R29" s="252" t="s">
        <v>5</v>
      </c>
      <c r="S29" s="252" t="s">
        <v>5</v>
      </c>
      <c r="T29" s="252" t="s">
        <v>5</v>
      </c>
    </row>
    <row r="30" spans="1:20" ht="19.5" customHeight="1">
      <c r="A30" s="253" t="s">
        <v>170</v>
      </c>
      <c r="B30" s="254" t="s">
        <v>5</v>
      </c>
      <c r="C30" s="254" t="s">
        <v>5</v>
      </c>
      <c r="D30" s="254" t="s">
        <v>171</v>
      </c>
      <c r="E30" s="252" t="s">
        <v>5</v>
      </c>
      <c r="F30" s="252" t="s">
        <v>5</v>
      </c>
      <c r="G30" s="252" t="s">
        <v>5</v>
      </c>
      <c r="H30" s="261">
        <v>428243</v>
      </c>
      <c r="I30" s="261">
        <v>428243</v>
      </c>
      <c r="J30" s="252" t="s">
        <v>5</v>
      </c>
      <c r="K30" s="261">
        <v>428243</v>
      </c>
      <c r="L30" s="261">
        <v>428243</v>
      </c>
      <c r="M30" s="261">
        <v>428243</v>
      </c>
      <c r="N30" s="252" t="s">
        <v>5</v>
      </c>
      <c r="O30" s="252" t="s">
        <v>5</v>
      </c>
      <c r="P30" s="252" t="s">
        <v>5</v>
      </c>
      <c r="Q30" s="252" t="s">
        <v>5</v>
      </c>
      <c r="R30" s="252" t="s">
        <v>5</v>
      </c>
      <c r="S30" s="252" t="s">
        <v>5</v>
      </c>
      <c r="T30" s="252" t="s">
        <v>5</v>
      </c>
    </row>
    <row r="31" spans="1:20" ht="19.5" customHeight="1">
      <c r="A31" s="253" t="s">
        <v>172</v>
      </c>
      <c r="B31" s="254" t="s">
        <v>5</v>
      </c>
      <c r="C31" s="254" t="s">
        <v>5</v>
      </c>
      <c r="D31" s="254" t="s">
        <v>173</v>
      </c>
      <c r="E31" s="252" t="s">
        <v>5</v>
      </c>
      <c r="F31" s="252" t="s">
        <v>5</v>
      </c>
      <c r="G31" s="252" t="s">
        <v>5</v>
      </c>
      <c r="H31" s="261">
        <v>428243</v>
      </c>
      <c r="I31" s="261">
        <v>428243</v>
      </c>
      <c r="J31" s="252" t="s">
        <v>5</v>
      </c>
      <c r="K31" s="261">
        <v>428243</v>
      </c>
      <c r="L31" s="261">
        <v>428243</v>
      </c>
      <c r="M31" s="261">
        <v>428243</v>
      </c>
      <c r="N31" s="252" t="s">
        <v>5</v>
      </c>
      <c r="O31" s="252" t="s">
        <v>5</v>
      </c>
      <c r="P31" s="252" t="s">
        <v>5</v>
      </c>
      <c r="Q31" s="252" t="s">
        <v>5</v>
      </c>
      <c r="R31" s="252" t="s">
        <v>5</v>
      </c>
      <c r="S31" s="252" t="s">
        <v>5</v>
      </c>
      <c r="T31" s="252" t="s">
        <v>5</v>
      </c>
    </row>
    <row r="32" spans="1:20" ht="19.5" customHeight="1">
      <c r="A32" s="253" t="s">
        <v>215</v>
      </c>
      <c r="B32" s="254" t="s">
        <v>5</v>
      </c>
      <c r="C32" s="254" t="s">
        <v>5</v>
      </c>
      <c r="D32" s="254" t="s">
        <v>5</v>
      </c>
      <c r="E32" s="254" t="s">
        <v>5</v>
      </c>
      <c r="F32" s="254" t="s">
        <v>5</v>
      </c>
      <c r="G32" s="254" t="s">
        <v>5</v>
      </c>
      <c r="H32" s="254" t="s">
        <v>5</v>
      </c>
      <c r="I32" s="254" t="s">
        <v>5</v>
      </c>
      <c r="J32" s="254" t="s">
        <v>5</v>
      </c>
      <c r="K32" s="254" t="s">
        <v>5</v>
      </c>
      <c r="L32" s="254" t="s">
        <v>5</v>
      </c>
      <c r="M32" s="254" t="s">
        <v>5</v>
      </c>
      <c r="N32" s="254" t="s">
        <v>5</v>
      </c>
      <c r="O32" s="254" t="s">
        <v>5</v>
      </c>
      <c r="P32" s="254" t="s">
        <v>5</v>
      </c>
      <c r="Q32" s="254" t="s">
        <v>5</v>
      </c>
      <c r="R32" s="254" t="s">
        <v>5</v>
      </c>
      <c r="S32" s="254" t="s">
        <v>5</v>
      </c>
      <c r="T32" s="254"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3" t="s">
        <v>216</v>
      </c>
      <c r="E1" s="233" t="s">
        <v>216</v>
      </c>
    </row>
    <row r="2" ht="12.75">
      <c r="I2" s="234" t="s">
        <v>217</v>
      </c>
    </row>
    <row r="3" spans="1:9" ht="12.75">
      <c r="A3" s="218" t="s">
        <v>2</v>
      </c>
      <c r="I3" s="234" t="s">
        <v>3</v>
      </c>
    </row>
    <row r="4" spans="1:9" ht="19.5" customHeight="1">
      <c r="A4" s="248" t="s">
        <v>212</v>
      </c>
      <c r="B4" s="249" t="s">
        <v>5</v>
      </c>
      <c r="C4" s="249" t="s">
        <v>5</v>
      </c>
      <c r="D4" s="249" t="s">
        <v>211</v>
      </c>
      <c r="E4" s="249" t="s">
        <v>5</v>
      </c>
      <c r="F4" s="249" t="s">
        <v>5</v>
      </c>
      <c r="G4" s="249" t="s">
        <v>5</v>
      </c>
      <c r="H4" s="249" t="s">
        <v>5</v>
      </c>
      <c r="I4" s="249" t="s">
        <v>5</v>
      </c>
    </row>
    <row r="5" spans="1:9" ht="19.5" customHeight="1">
      <c r="A5" s="250" t="s">
        <v>218</v>
      </c>
      <c r="B5" s="251" t="s">
        <v>123</v>
      </c>
      <c r="C5" s="251" t="s">
        <v>9</v>
      </c>
      <c r="D5" s="251" t="s">
        <v>218</v>
      </c>
      <c r="E5" s="251" t="s">
        <v>123</v>
      </c>
      <c r="F5" s="251" t="s">
        <v>9</v>
      </c>
      <c r="G5" s="251" t="s">
        <v>218</v>
      </c>
      <c r="H5" s="251" t="s">
        <v>123</v>
      </c>
      <c r="I5" s="251" t="s">
        <v>9</v>
      </c>
    </row>
    <row r="6" spans="1:9" ht="19.5" customHeight="1">
      <c r="A6" s="250" t="s">
        <v>5</v>
      </c>
      <c r="B6" s="251" t="s">
        <v>5</v>
      </c>
      <c r="C6" s="251" t="s">
        <v>5</v>
      </c>
      <c r="D6" s="251" t="s">
        <v>5</v>
      </c>
      <c r="E6" s="251" t="s">
        <v>5</v>
      </c>
      <c r="F6" s="251" t="s">
        <v>5</v>
      </c>
      <c r="G6" s="251" t="s">
        <v>5</v>
      </c>
      <c r="H6" s="251" t="s">
        <v>5</v>
      </c>
      <c r="I6" s="251" t="s">
        <v>5</v>
      </c>
    </row>
    <row r="7" spans="1:9" ht="19.5" customHeight="1">
      <c r="A7" s="243" t="s">
        <v>219</v>
      </c>
      <c r="B7" s="260" t="s">
        <v>220</v>
      </c>
      <c r="C7" s="261">
        <v>6222187.4</v>
      </c>
      <c r="D7" s="260" t="s">
        <v>221</v>
      </c>
      <c r="E7" s="260" t="s">
        <v>222</v>
      </c>
      <c r="F7" s="261">
        <v>192982.64</v>
      </c>
      <c r="G7" s="260" t="s">
        <v>223</v>
      </c>
      <c r="H7" s="260" t="s">
        <v>224</v>
      </c>
      <c r="I7" s="252" t="s">
        <v>5</v>
      </c>
    </row>
    <row r="8" spans="1:9" ht="19.5" customHeight="1">
      <c r="A8" s="243" t="s">
        <v>225</v>
      </c>
      <c r="B8" s="260" t="s">
        <v>226</v>
      </c>
      <c r="C8" s="261">
        <v>1800535</v>
      </c>
      <c r="D8" s="260" t="s">
        <v>227</v>
      </c>
      <c r="E8" s="260" t="s">
        <v>228</v>
      </c>
      <c r="F8" s="261">
        <v>7784.24</v>
      </c>
      <c r="G8" s="260" t="s">
        <v>229</v>
      </c>
      <c r="H8" s="260" t="s">
        <v>230</v>
      </c>
      <c r="I8" s="252" t="s">
        <v>5</v>
      </c>
    </row>
    <row r="9" spans="1:9" ht="19.5" customHeight="1">
      <c r="A9" s="243" t="s">
        <v>231</v>
      </c>
      <c r="B9" s="260" t="s">
        <v>232</v>
      </c>
      <c r="C9" s="261">
        <v>1404768</v>
      </c>
      <c r="D9" s="260" t="s">
        <v>233</v>
      </c>
      <c r="E9" s="260" t="s">
        <v>234</v>
      </c>
      <c r="F9" s="252" t="s">
        <v>5</v>
      </c>
      <c r="G9" s="260" t="s">
        <v>235</v>
      </c>
      <c r="H9" s="260" t="s">
        <v>236</v>
      </c>
      <c r="I9" s="252" t="s">
        <v>5</v>
      </c>
    </row>
    <row r="10" spans="1:9" ht="19.5" customHeight="1">
      <c r="A10" s="243" t="s">
        <v>237</v>
      </c>
      <c r="B10" s="260" t="s">
        <v>238</v>
      </c>
      <c r="C10" s="252" t="s">
        <v>5</v>
      </c>
      <c r="D10" s="260" t="s">
        <v>239</v>
      </c>
      <c r="E10" s="260" t="s">
        <v>240</v>
      </c>
      <c r="F10" s="252" t="s">
        <v>5</v>
      </c>
      <c r="G10" s="260" t="s">
        <v>241</v>
      </c>
      <c r="H10" s="260" t="s">
        <v>242</v>
      </c>
      <c r="I10" s="252" t="s">
        <v>5</v>
      </c>
    </row>
    <row r="11" spans="1:9" ht="19.5" customHeight="1">
      <c r="A11" s="243" t="s">
        <v>243</v>
      </c>
      <c r="B11" s="260" t="s">
        <v>244</v>
      </c>
      <c r="C11" s="252" t="s">
        <v>5</v>
      </c>
      <c r="D11" s="260" t="s">
        <v>245</v>
      </c>
      <c r="E11" s="260" t="s">
        <v>246</v>
      </c>
      <c r="F11" s="252" t="s">
        <v>5</v>
      </c>
      <c r="G11" s="260" t="s">
        <v>247</v>
      </c>
      <c r="H11" s="260" t="s">
        <v>248</v>
      </c>
      <c r="I11" s="252" t="s">
        <v>5</v>
      </c>
    </row>
    <row r="12" spans="1:9" ht="19.5" customHeight="1">
      <c r="A12" s="243" t="s">
        <v>249</v>
      </c>
      <c r="B12" s="260" t="s">
        <v>250</v>
      </c>
      <c r="C12" s="261">
        <v>1569185.8</v>
      </c>
      <c r="D12" s="260" t="s">
        <v>251</v>
      </c>
      <c r="E12" s="260" t="s">
        <v>252</v>
      </c>
      <c r="F12" s="252" t="s">
        <v>5</v>
      </c>
      <c r="G12" s="260" t="s">
        <v>253</v>
      </c>
      <c r="H12" s="260" t="s">
        <v>254</v>
      </c>
      <c r="I12" s="252" t="s">
        <v>5</v>
      </c>
    </row>
    <row r="13" spans="1:9" ht="19.5" customHeight="1">
      <c r="A13" s="243" t="s">
        <v>255</v>
      </c>
      <c r="B13" s="260" t="s">
        <v>256</v>
      </c>
      <c r="C13" s="261">
        <v>590054.24</v>
      </c>
      <c r="D13" s="260" t="s">
        <v>257</v>
      </c>
      <c r="E13" s="260" t="s">
        <v>258</v>
      </c>
      <c r="F13" s="252" t="s">
        <v>5</v>
      </c>
      <c r="G13" s="260" t="s">
        <v>259</v>
      </c>
      <c r="H13" s="260" t="s">
        <v>260</v>
      </c>
      <c r="I13" s="252" t="s">
        <v>5</v>
      </c>
    </row>
    <row r="14" spans="1:9" ht="19.5" customHeight="1">
      <c r="A14" s="243" t="s">
        <v>261</v>
      </c>
      <c r="B14" s="260" t="s">
        <v>262</v>
      </c>
      <c r="C14" s="252" t="s">
        <v>5</v>
      </c>
      <c r="D14" s="260" t="s">
        <v>263</v>
      </c>
      <c r="E14" s="260" t="s">
        <v>264</v>
      </c>
      <c r="F14" s="252" t="s">
        <v>5</v>
      </c>
      <c r="G14" s="260" t="s">
        <v>265</v>
      </c>
      <c r="H14" s="260" t="s">
        <v>266</v>
      </c>
      <c r="I14" s="252" t="s">
        <v>5</v>
      </c>
    </row>
    <row r="15" spans="1:9" ht="19.5" customHeight="1">
      <c r="A15" s="243" t="s">
        <v>267</v>
      </c>
      <c r="B15" s="260" t="s">
        <v>268</v>
      </c>
      <c r="C15" s="261">
        <v>358257.8</v>
      </c>
      <c r="D15" s="260" t="s">
        <v>269</v>
      </c>
      <c r="E15" s="260" t="s">
        <v>270</v>
      </c>
      <c r="F15" s="252" t="s">
        <v>5</v>
      </c>
      <c r="G15" s="260" t="s">
        <v>271</v>
      </c>
      <c r="H15" s="260" t="s">
        <v>272</v>
      </c>
      <c r="I15" s="252" t="s">
        <v>5</v>
      </c>
    </row>
    <row r="16" spans="1:9" ht="19.5" customHeight="1">
      <c r="A16" s="243" t="s">
        <v>273</v>
      </c>
      <c r="B16" s="260" t="s">
        <v>274</v>
      </c>
      <c r="C16" s="252" t="s">
        <v>5</v>
      </c>
      <c r="D16" s="260" t="s">
        <v>275</v>
      </c>
      <c r="E16" s="260" t="s">
        <v>276</v>
      </c>
      <c r="F16" s="252" t="s">
        <v>5</v>
      </c>
      <c r="G16" s="260" t="s">
        <v>277</v>
      </c>
      <c r="H16" s="260" t="s">
        <v>278</v>
      </c>
      <c r="I16" s="252" t="s">
        <v>5</v>
      </c>
    </row>
    <row r="17" spans="1:9" ht="19.5" customHeight="1">
      <c r="A17" s="243" t="s">
        <v>279</v>
      </c>
      <c r="B17" s="260" t="s">
        <v>280</v>
      </c>
      <c r="C17" s="261">
        <v>71143.56</v>
      </c>
      <c r="D17" s="260" t="s">
        <v>281</v>
      </c>
      <c r="E17" s="260" t="s">
        <v>282</v>
      </c>
      <c r="F17" s="252" t="s">
        <v>5</v>
      </c>
      <c r="G17" s="260" t="s">
        <v>283</v>
      </c>
      <c r="H17" s="260" t="s">
        <v>284</v>
      </c>
      <c r="I17" s="252" t="s">
        <v>5</v>
      </c>
    </row>
    <row r="18" spans="1:9" ht="19.5" customHeight="1">
      <c r="A18" s="243" t="s">
        <v>285</v>
      </c>
      <c r="B18" s="260" t="s">
        <v>173</v>
      </c>
      <c r="C18" s="261">
        <v>428243</v>
      </c>
      <c r="D18" s="260" t="s">
        <v>286</v>
      </c>
      <c r="E18" s="260" t="s">
        <v>287</v>
      </c>
      <c r="F18" s="252" t="s">
        <v>5</v>
      </c>
      <c r="G18" s="260" t="s">
        <v>288</v>
      </c>
      <c r="H18" s="260" t="s">
        <v>289</v>
      </c>
      <c r="I18" s="252" t="s">
        <v>5</v>
      </c>
    </row>
    <row r="19" spans="1:9" ht="19.5" customHeight="1">
      <c r="A19" s="243" t="s">
        <v>290</v>
      </c>
      <c r="B19" s="260" t="s">
        <v>291</v>
      </c>
      <c r="C19" s="252" t="s">
        <v>5</v>
      </c>
      <c r="D19" s="260" t="s">
        <v>292</v>
      </c>
      <c r="E19" s="260" t="s">
        <v>293</v>
      </c>
      <c r="F19" s="252" t="s">
        <v>5</v>
      </c>
      <c r="G19" s="260" t="s">
        <v>294</v>
      </c>
      <c r="H19" s="260" t="s">
        <v>295</v>
      </c>
      <c r="I19" s="252" t="s">
        <v>5</v>
      </c>
    </row>
    <row r="20" spans="1:9" ht="19.5" customHeight="1">
      <c r="A20" s="243" t="s">
        <v>296</v>
      </c>
      <c r="B20" s="260" t="s">
        <v>297</v>
      </c>
      <c r="C20" s="252" t="s">
        <v>5</v>
      </c>
      <c r="D20" s="260" t="s">
        <v>298</v>
      </c>
      <c r="E20" s="260" t="s">
        <v>299</v>
      </c>
      <c r="F20" s="252" t="s">
        <v>5</v>
      </c>
      <c r="G20" s="260" t="s">
        <v>300</v>
      </c>
      <c r="H20" s="260" t="s">
        <v>301</v>
      </c>
      <c r="I20" s="252" t="s">
        <v>5</v>
      </c>
    </row>
    <row r="21" spans="1:9" ht="19.5" customHeight="1">
      <c r="A21" s="243" t="s">
        <v>302</v>
      </c>
      <c r="B21" s="260" t="s">
        <v>303</v>
      </c>
      <c r="C21" s="261">
        <v>342670.84</v>
      </c>
      <c r="D21" s="260" t="s">
        <v>304</v>
      </c>
      <c r="E21" s="260" t="s">
        <v>305</v>
      </c>
      <c r="F21" s="252" t="s">
        <v>5</v>
      </c>
      <c r="G21" s="260" t="s">
        <v>306</v>
      </c>
      <c r="H21" s="260" t="s">
        <v>307</v>
      </c>
      <c r="I21" s="252" t="s">
        <v>5</v>
      </c>
    </row>
    <row r="22" spans="1:9" ht="19.5" customHeight="1">
      <c r="A22" s="243" t="s">
        <v>308</v>
      </c>
      <c r="B22" s="260" t="s">
        <v>309</v>
      </c>
      <c r="C22" s="252" t="s">
        <v>5</v>
      </c>
      <c r="D22" s="260" t="s">
        <v>310</v>
      </c>
      <c r="E22" s="260" t="s">
        <v>311</v>
      </c>
      <c r="F22" s="252" t="s">
        <v>5</v>
      </c>
      <c r="G22" s="260" t="s">
        <v>312</v>
      </c>
      <c r="H22" s="260" t="s">
        <v>313</v>
      </c>
      <c r="I22" s="252" t="s">
        <v>5</v>
      </c>
    </row>
    <row r="23" spans="1:9" ht="19.5" customHeight="1">
      <c r="A23" s="243" t="s">
        <v>314</v>
      </c>
      <c r="B23" s="260" t="s">
        <v>315</v>
      </c>
      <c r="C23" s="261">
        <v>340481.6</v>
      </c>
      <c r="D23" s="260" t="s">
        <v>316</v>
      </c>
      <c r="E23" s="260" t="s">
        <v>317</v>
      </c>
      <c r="F23" s="252" t="s">
        <v>5</v>
      </c>
      <c r="G23" s="260" t="s">
        <v>318</v>
      </c>
      <c r="H23" s="260" t="s">
        <v>319</v>
      </c>
      <c r="I23" s="252" t="s">
        <v>5</v>
      </c>
    </row>
    <row r="24" spans="1:9" ht="19.5" customHeight="1">
      <c r="A24" s="243" t="s">
        <v>320</v>
      </c>
      <c r="B24" s="260" t="s">
        <v>321</v>
      </c>
      <c r="C24" s="252" t="s">
        <v>5</v>
      </c>
      <c r="D24" s="260" t="s">
        <v>322</v>
      </c>
      <c r="E24" s="260" t="s">
        <v>323</v>
      </c>
      <c r="F24" s="252" t="s">
        <v>5</v>
      </c>
      <c r="G24" s="260" t="s">
        <v>324</v>
      </c>
      <c r="H24" s="260" t="s">
        <v>325</v>
      </c>
      <c r="I24" s="252" t="s">
        <v>5</v>
      </c>
    </row>
    <row r="25" spans="1:9" ht="19.5" customHeight="1">
      <c r="A25" s="243" t="s">
        <v>326</v>
      </c>
      <c r="B25" s="260" t="s">
        <v>327</v>
      </c>
      <c r="C25" s="252" t="s">
        <v>5</v>
      </c>
      <c r="D25" s="260" t="s">
        <v>328</v>
      </c>
      <c r="E25" s="260" t="s">
        <v>329</v>
      </c>
      <c r="F25" s="252" t="s">
        <v>5</v>
      </c>
      <c r="G25" s="260" t="s">
        <v>330</v>
      </c>
      <c r="H25" s="260" t="s">
        <v>331</v>
      </c>
      <c r="I25" s="252" t="s">
        <v>5</v>
      </c>
    </row>
    <row r="26" spans="1:9" ht="19.5" customHeight="1">
      <c r="A26" s="243" t="s">
        <v>332</v>
      </c>
      <c r="B26" s="260" t="s">
        <v>333</v>
      </c>
      <c r="C26" s="252" t="s">
        <v>5</v>
      </c>
      <c r="D26" s="260" t="s">
        <v>334</v>
      </c>
      <c r="E26" s="260" t="s">
        <v>335</v>
      </c>
      <c r="F26" s="252" t="s">
        <v>5</v>
      </c>
      <c r="G26" s="260" t="s">
        <v>336</v>
      </c>
      <c r="H26" s="260" t="s">
        <v>337</v>
      </c>
      <c r="I26" s="252" t="s">
        <v>5</v>
      </c>
    </row>
    <row r="27" spans="1:9" ht="19.5" customHeight="1">
      <c r="A27" s="243" t="s">
        <v>338</v>
      </c>
      <c r="B27" s="260" t="s">
        <v>339</v>
      </c>
      <c r="C27" s="252" t="s">
        <v>5</v>
      </c>
      <c r="D27" s="260" t="s">
        <v>340</v>
      </c>
      <c r="E27" s="260" t="s">
        <v>341</v>
      </c>
      <c r="F27" s="261">
        <v>152640</v>
      </c>
      <c r="G27" s="260" t="s">
        <v>342</v>
      </c>
      <c r="H27" s="260" t="s">
        <v>343</v>
      </c>
      <c r="I27" s="252" t="s">
        <v>5</v>
      </c>
    </row>
    <row r="28" spans="1:9" ht="19.5" customHeight="1">
      <c r="A28" s="243" t="s">
        <v>344</v>
      </c>
      <c r="B28" s="260" t="s">
        <v>345</v>
      </c>
      <c r="C28" s="252" t="s">
        <v>5</v>
      </c>
      <c r="D28" s="260" t="s">
        <v>346</v>
      </c>
      <c r="E28" s="260" t="s">
        <v>347</v>
      </c>
      <c r="F28" s="252" t="s">
        <v>5</v>
      </c>
      <c r="G28" s="260" t="s">
        <v>348</v>
      </c>
      <c r="H28" s="260" t="s">
        <v>349</v>
      </c>
      <c r="I28" s="252" t="s">
        <v>5</v>
      </c>
    </row>
    <row r="29" spans="1:9" ht="19.5" customHeight="1">
      <c r="A29" s="243" t="s">
        <v>350</v>
      </c>
      <c r="B29" s="260" t="s">
        <v>351</v>
      </c>
      <c r="C29" s="252" t="s">
        <v>5</v>
      </c>
      <c r="D29" s="260" t="s">
        <v>352</v>
      </c>
      <c r="E29" s="260" t="s">
        <v>353</v>
      </c>
      <c r="F29" s="261">
        <v>32558.4</v>
      </c>
      <c r="G29" s="260" t="s">
        <v>354</v>
      </c>
      <c r="H29" s="260" t="s">
        <v>355</v>
      </c>
      <c r="I29" s="252" t="s">
        <v>5</v>
      </c>
    </row>
    <row r="30" spans="1:9" ht="19.5" customHeight="1">
      <c r="A30" s="243" t="s">
        <v>356</v>
      </c>
      <c r="B30" s="260" t="s">
        <v>357</v>
      </c>
      <c r="C30" s="252" t="s">
        <v>5</v>
      </c>
      <c r="D30" s="260" t="s">
        <v>358</v>
      </c>
      <c r="E30" s="260" t="s">
        <v>359</v>
      </c>
      <c r="F30" s="252" t="s">
        <v>5</v>
      </c>
      <c r="G30" s="260" t="s">
        <v>360</v>
      </c>
      <c r="H30" s="260" t="s">
        <v>361</v>
      </c>
      <c r="I30" s="252" t="s">
        <v>5</v>
      </c>
    </row>
    <row r="31" spans="1:9" ht="19.5" customHeight="1">
      <c r="A31" s="243" t="s">
        <v>362</v>
      </c>
      <c r="B31" s="260" t="s">
        <v>363</v>
      </c>
      <c r="C31" s="252" t="s">
        <v>5</v>
      </c>
      <c r="D31" s="260" t="s">
        <v>364</v>
      </c>
      <c r="E31" s="260" t="s">
        <v>365</v>
      </c>
      <c r="F31" s="252" t="s">
        <v>5</v>
      </c>
      <c r="G31" s="260" t="s">
        <v>366</v>
      </c>
      <c r="H31" s="260" t="s">
        <v>367</v>
      </c>
      <c r="I31" s="252" t="s">
        <v>5</v>
      </c>
    </row>
    <row r="32" spans="1:9" ht="19.5" customHeight="1">
      <c r="A32" s="243" t="s">
        <v>368</v>
      </c>
      <c r="B32" s="260" t="s">
        <v>369</v>
      </c>
      <c r="C32" s="252" t="s">
        <v>5</v>
      </c>
      <c r="D32" s="260" t="s">
        <v>370</v>
      </c>
      <c r="E32" s="260" t="s">
        <v>371</v>
      </c>
      <c r="F32" s="252" t="s">
        <v>5</v>
      </c>
      <c r="G32" s="260" t="s">
        <v>372</v>
      </c>
      <c r="H32" s="260" t="s">
        <v>373</v>
      </c>
      <c r="I32" s="252" t="s">
        <v>5</v>
      </c>
    </row>
    <row r="33" spans="1:9" ht="19.5" customHeight="1">
      <c r="A33" s="243" t="s">
        <v>374</v>
      </c>
      <c r="B33" s="260" t="s">
        <v>375</v>
      </c>
      <c r="C33" s="261">
        <v>2189.24</v>
      </c>
      <c r="D33" s="260" t="s">
        <v>376</v>
      </c>
      <c r="E33" s="260" t="s">
        <v>377</v>
      </c>
      <c r="F33" s="252" t="s">
        <v>5</v>
      </c>
      <c r="G33" s="260" t="s">
        <v>378</v>
      </c>
      <c r="H33" s="260" t="s">
        <v>379</v>
      </c>
      <c r="I33" s="252" t="s">
        <v>5</v>
      </c>
    </row>
    <row r="34" spans="1:9" ht="19.5" customHeight="1">
      <c r="A34" s="243" t="s">
        <v>5</v>
      </c>
      <c r="B34" s="260" t="s">
        <v>5</v>
      </c>
      <c r="C34" s="252" t="s">
        <v>5</v>
      </c>
      <c r="D34" s="260" t="s">
        <v>380</v>
      </c>
      <c r="E34" s="260" t="s">
        <v>381</v>
      </c>
      <c r="F34" s="252" t="s">
        <v>5</v>
      </c>
      <c r="G34" s="260" t="s">
        <v>382</v>
      </c>
      <c r="H34" s="260" t="s">
        <v>383</v>
      </c>
      <c r="I34" s="252" t="s">
        <v>5</v>
      </c>
    </row>
    <row r="35" spans="1:9" ht="19.5" customHeight="1">
      <c r="A35" s="243" t="s">
        <v>5</v>
      </c>
      <c r="B35" s="260" t="s">
        <v>5</v>
      </c>
      <c r="C35" s="252" t="s">
        <v>5</v>
      </c>
      <c r="D35" s="260" t="s">
        <v>384</v>
      </c>
      <c r="E35" s="260" t="s">
        <v>385</v>
      </c>
      <c r="F35" s="252" t="s">
        <v>5</v>
      </c>
      <c r="G35" s="260" t="s">
        <v>386</v>
      </c>
      <c r="H35" s="260" t="s">
        <v>387</v>
      </c>
      <c r="I35" s="252" t="s">
        <v>5</v>
      </c>
    </row>
    <row r="36" spans="1:9" ht="19.5" customHeight="1">
      <c r="A36" s="243" t="s">
        <v>5</v>
      </c>
      <c r="B36" s="260" t="s">
        <v>5</v>
      </c>
      <c r="C36" s="252" t="s">
        <v>5</v>
      </c>
      <c r="D36" s="260" t="s">
        <v>388</v>
      </c>
      <c r="E36" s="260" t="s">
        <v>389</v>
      </c>
      <c r="F36" s="252" t="s">
        <v>5</v>
      </c>
      <c r="G36" s="260" t="s">
        <v>5</v>
      </c>
      <c r="H36" s="260" t="s">
        <v>5</v>
      </c>
      <c r="I36" s="252" t="s">
        <v>5</v>
      </c>
    </row>
    <row r="37" spans="1:9" ht="19.5" customHeight="1">
      <c r="A37" s="243" t="s">
        <v>5</v>
      </c>
      <c r="B37" s="260" t="s">
        <v>5</v>
      </c>
      <c r="C37" s="252" t="s">
        <v>5</v>
      </c>
      <c r="D37" s="260" t="s">
        <v>390</v>
      </c>
      <c r="E37" s="260" t="s">
        <v>391</v>
      </c>
      <c r="F37" s="252" t="s">
        <v>5</v>
      </c>
      <c r="G37" s="260" t="s">
        <v>5</v>
      </c>
      <c r="H37" s="260" t="s">
        <v>5</v>
      </c>
      <c r="I37" s="252" t="s">
        <v>5</v>
      </c>
    </row>
    <row r="38" spans="1:9" ht="19.5" customHeight="1">
      <c r="A38" s="243" t="s">
        <v>5</v>
      </c>
      <c r="B38" s="260" t="s">
        <v>5</v>
      </c>
      <c r="C38" s="252" t="s">
        <v>5</v>
      </c>
      <c r="D38" s="260" t="s">
        <v>392</v>
      </c>
      <c r="E38" s="260" t="s">
        <v>393</v>
      </c>
      <c r="F38" s="252" t="s">
        <v>5</v>
      </c>
      <c r="G38" s="260" t="s">
        <v>5</v>
      </c>
      <c r="H38" s="260" t="s">
        <v>5</v>
      </c>
      <c r="I38" s="252" t="s">
        <v>5</v>
      </c>
    </row>
    <row r="39" spans="1:9" ht="19.5" customHeight="1">
      <c r="A39" s="243" t="s">
        <v>5</v>
      </c>
      <c r="B39" s="260" t="s">
        <v>5</v>
      </c>
      <c r="C39" s="252" t="s">
        <v>5</v>
      </c>
      <c r="D39" s="260" t="s">
        <v>394</v>
      </c>
      <c r="E39" s="260" t="s">
        <v>395</v>
      </c>
      <c r="F39" s="252" t="s">
        <v>5</v>
      </c>
      <c r="G39" s="260" t="s">
        <v>5</v>
      </c>
      <c r="H39" s="260" t="s">
        <v>5</v>
      </c>
      <c r="I39" s="252" t="s">
        <v>5</v>
      </c>
    </row>
    <row r="40" spans="1:9" ht="19.5" customHeight="1">
      <c r="A40" s="262" t="s">
        <v>396</v>
      </c>
      <c r="B40" s="241" t="s">
        <v>5</v>
      </c>
      <c r="C40" s="261">
        <v>6564858.24</v>
      </c>
      <c r="D40" s="241" t="s">
        <v>397</v>
      </c>
      <c r="E40" s="241" t="s">
        <v>5</v>
      </c>
      <c r="F40" s="241" t="s">
        <v>5</v>
      </c>
      <c r="G40" s="241" t="s">
        <v>5</v>
      </c>
      <c r="H40" s="241" t="s">
        <v>5</v>
      </c>
      <c r="I40" s="261">
        <v>192982.64</v>
      </c>
    </row>
    <row r="41" spans="1:9" ht="19.5" customHeight="1">
      <c r="A41" s="253" t="s">
        <v>398</v>
      </c>
      <c r="B41" s="254" t="s">
        <v>5</v>
      </c>
      <c r="C41" s="254" t="s">
        <v>5</v>
      </c>
      <c r="D41" s="254" t="s">
        <v>5</v>
      </c>
      <c r="E41" s="254" t="s">
        <v>5</v>
      </c>
      <c r="F41" s="254" t="s">
        <v>5</v>
      </c>
      <c r="G41" s="254" t="s">
        <v>5</v>
      </c>
      <c r="H41" s="254" t="s">
        <v>5</v>
      </c>
      <c r="I41" s="25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3" t="s">
        <v>399</v>
      </c>
      <c r="G1" s="233" t="s">
        <v>399</v>
      </c>
    </row>
    <row r="2" ht="12.75">
      <c r="L2" s="234" t="s">
        <v>400</v>
      </c>
    </row>
    <row r="3" spans="1:12" ht="12.75">
      <c r="A3" s="218" t="s">
        <v>401</v>
      </c>
      <c r="L3" s="234" t="s">
        <v>3</v>
      </c>
    </row>
    <row r="4" spans="1:12" ht="15" customHeight="1">
      <c r="A4" s="236" t="s">
        <v>212</v>
      </c>
      <c r="B4" s="237" t="s">
        <v>5</v>
      </c>
      <c r="C4" s="237" t="s">
        <v>5</v>
      </c>
      <c r="D4" s="237" t="s">
        <v>211</v>
      </c>
      <c r="E4" s="237" t="s">
        <v>5</v>
      </c>
      <c r="F4" s="237" t="s">
        <v>5</v>
      </c>
      <c r="G4" s="237" t="s">
        <v>5</v>
      </c>
      <c r="H4" s="237" t="s">
        <v>5</v>
      </c>
      <c r="I4" s="237" t="s">
        <v>5</v>
      </c>
      <c r="J4" s="237" t="s">
        <v>5</v>
      </c>
      <c r="K4" s="237" t="s">
        <v>5</v>
      </c>
      <c r="L4" s="237" t="s">
        <v>5</v>
      </c>
    </row>
    <row r="5" spans="1:12" ht="15" customHeight="1">
      <c r="A5" s="238" t="s">
        <v>218</v>
      </c>
      <c r="B5" s="239" t="s">
        <v>123</v>
      </c>
      <c r="C5" s="239" t="s">
        <v>9</v>
      </c>
      <c r="D5" s="239" t="s">
        <v>218</v>
      </c>
      <c r="E5" s="239" t="s">
        <v>123</v>
      </c>
      <c r="F5" s="239" t="s">
        <v>9</v>
      </c>
      <c r="G5" s="239" t="s">
        <v>218</v>
      </c>
      <c r="H5" s="239" t="s">
        <v>123</v>
      </c>
      <c r="I5" s="239" t="s">
        <v>9</v>
      </c>
      <c r="J5" s="239" t="s">
        <v>218</v>
      </c>
      <c r="K5" s="239" t="s">
        <v>123</v>
      </c>
      <c r="L5" s="239" t="s">
        <v>9</v>
      </c>
    </row>
    <row r="6" spans="1:12" ht="15" customHeight="1">
      <c r="A6" s="256" t="s">
        <v>219</v>
      </c>
      <c r="B6" s="257" t="s">
        <v>220</v>
      </c>
      <c r="C6" s="242" t="s">
        <v>5</v>
      </c>
      <c r="D6" s="257" t="s">
        <v>221</v>
      </c>
      <c r="E6" s="257" t="s">
        <v>222</v>
      </c>
      <c r="F6" s="242" t="s">
        <v>402</v>
      </c>
      <c r="G6" s="257" t="s">
        <v>403</v>
      </c>
      <c r="H6" s="257" t="s">
        <v>404</v>
      </c>
      <c r="I6" s="244" t="s">
        <v>5</v>
      </c>
      <c r="J6" s="257" t="s">
        <v>405</v>
      </c>
      <c r="K6" s="257" t="s">
        <v>406</v>
      </c>
      <c r="L6" s="244" t="s">
        <v>5</v>
      </c>
    </row>
    <row r="7" spans="1:12" ht="15" customHeight="1">
      <c r="A7" s="256" t="s">
        <v>225</v>
      </c>
      <c r="B7" s="257" t="s">
        <v>226</v>
      </c>
      <c r="C7" s="242" t="s">
        <v>5</v>
      </c>
      <c r="D7" s="257" t="s">
        <v>227</v>
      </c>
      <c r="E7" s="257" t="s">
        <v>228</v>
      </c>
      <c r="F7" s="242" t="s">
        <v>407</v>
      </c>
      <c r="G7" s="257" t="s">
        <v>408</v>
      </c>
      <c r="H7" s="257" t="s">
        <v>230</v>
      </c>
      <c r="I7" s="244" t="s">
        <v>5</v>
      </c>
      <c r="J7" s="257" t="s">
        <v>409</v>
      </c>
      <c r="K7" s="257" t="s">
        <v>331</v>
      </c>
      <c r="L7" s="244" t="s">
        <v>5</v>
      </c>
    </row>
    <row r="8" spans="1:12" ht="15" customHeight="1">
      <c r="A8" s="256" t="s">
        <v>231</v>
      </c>
      <c r="B8" s="257" t="s">
        <v>232</v>
      </c>
      <c r="C8" s="242" t="s">
        <v>5</v>
      </c>
      <c r="D8" s="257" t="s">
        <v>233</v>
      </c>
      <c r="E8" s="257" t="s">
        <v>234</v>
      </c>
      <c r="F8" s="242" t="s">
        <v>410</v>
      </c>
      <c r="G8" s="257" t="s">
        <v>411</v>
      </c>
      <c r="H8" s="257" t="s">
        <v>236</v>
      </c>
      <c r="I8" s="244" t="s">
        <v>5</v>
      </c>
      <c r="J8" s="257" t="s">
        <v>412</v>
      </c>
      <c r="K8" s="257" t="s">
        <v>355</v>
      </c>
      <c r="L8" s="244" t="s">
        <v>5</v>
      </c>
    </row>
    <row r="9" spans="1:12" ht="15" customHeight="1">
      <c r="A9" s="256" t="s">
        <v>237</v>
      </c>
      <c r="B9" s="257" t="s">
        <v>238</v>
      </c>
      <c r="C9" s="242" t="s">
        <v>5</v>
      </c>
      <c r="D9" s="257" t="s">
        <v>239</v>
      </c>
      <c r="E9" s="257" t="s">
        <v>240</v>
      </c>
      <c r="F9" s="242" t="s">
        <v>5</v>
      </c>
      <c r="G9" s="257" t="s">
        <v>413</v>
      </c>
      <c r="H9" s="257" t="s">
        <v>242</v>
      </c>
      <c r="I9" s="244" t="s">
        <v>5</v>
      </c>
      <c r="J9" s="257" t="s">
        <v>324</v>
      </c>
      <c r="K9" s="257" t="s">
        <v>325</v>
      </c>
      <c r="L9" s="242" t="s">
        <v>5</v>
      </c>
    </row>
    <row r="10" spans="1:12" ht="15" customHeight="1">
      <c r="A10" s="256" t="s">
        <v>243</v>
      </c>
      <c r="B10" s="257" t="s">
        <v>244</v>
      </c>
      <c r="C10" s="242" t="s">
        <v>5</v>
      </c>
      <c r="D10" s="257" t="s">
        <v>245</v>
      </c>
      <c r="E10" s="257" t="s">
        <v>246</v>
      </c>
      <c r="F10" s="242" t="s">
        <v>5</v>
      </c>
      <c r="G10" s="257" t="s">
        <v>414</v>
      </c>
      <c r="H10" s="257" t="s">
        <v>248</v>
      </c>
      <c r="I10" s="244" t="s">
        <v>5</v>
      </c>
      <c r="J10" s="257" t="s">
        <v>330</v>
      </c>
      <c r="K10" s="257" t="s">
        <v>331</v>
      </c>
      <c r="L10" s="242" t="s">
        <v>5</v>
      </c>
    </row>
    <row r="11" spans="1:12" ht="15" customHeight="1">
      <c r="A11" s="256" t="s">
        <v>249</v>
      </c>
      <c r="B11" s="257" t="s">
        <v>250</v>
      </c>
      <c r="C11" s="242" t="s">
        <v>5</v>
      </c>
      <c r="D11" s="257" t="s">
        <v>251</v>
      </c>
      <c r="E11" s="257" t="s">
        <v>252</v>
      </c>
      <c r="F11" s="242" t="s">
        <v>5</v>
      </c>
      <c r="G11" s="257" t="s">
        <v>415</v>
      </c>
      <c r="H11" s="257" t="s">
        <v>254</v>
      </c>
      <c r="I11" s="244" t="s">
        <v>5</v>
      </c>
      <c r="J11" s="257" t="s">
        <v>336</v>
      </c>
      <c r="K11" s="257" t="s">
        <v>337</v>
      </c>
      <c r="L11" s="242" t="s">
        <v>5</v>
      </c>
    </row>
    <row r="12" spans="1:12" ht="15" customHeight="1">
      <c r="A12" s="256" t="s">
        <v>255</v>
      </c>
      <c r="B12" s="257" t="s">
        <v>256</v>
      </c>
      <c r="C12" s="242" t="s">
        <v>5</v>
      </c>
      <c r="D12" s="257" t="s">
        <v>257</v>
      </c>
      <c r="E12" s="257" t="s">
        <v>258</v>
      </c>
      <c r="F12" s="242" t="s">
        <v>416</v>
      </c>
      <c r="G12" s="257" t="s">
        <v>417</v>
      </c>
      <c r="H12" s="257" t="s">
        <v>260</v>
      </c>
      <c r="I12" s="244" t="s">
        <v>5</v>
      </c>
      <c r="J12" s="257" t="s">
        <v>342</v>
      </c>
      <c r="K12" s="257" t="s">
        <v>343</v>
      </c>
      <c r="L12" s="242" t="s">
        <v>5</v>
      </c>
    </row>
    <row r="13" spans="1:12" ht="15" customHeight="1">
      <c r="A13" s="256" t="s">
        <v>261</v>
      </c>
      <c r="B13" s="257" t="s">
        <v>262</v>
      </c>
      <c r="C13" s="242" t="s">
        <v>5</v>
      </c>
      <c r="D13" s="257" t="s">
        <v>263</v>
      </c>
      <c r="E13" s="257" t="s">
        <v>264</v>
      </c>
      <c r="F13" s="242" t="s">
        <v>418</v>
      </c>
      <c r="G13" s="257" t="s">
        <v>419</v>
      </c>
      <c r="H13" s="257" t="s">
        <v>266</v>
      </c>
      <c r="I13" s="244" t="s">
        <v>5</v>
      </c>
      <c r="J13" s="257" t="s">
        <v>348</v>
      </c>
      <c r="K13" s="257" t="s">
        <v>349</v>
      </c>
      <c r="L13" s="242" t="s">
        <v>5</v>
      </c>
    </row>
    <row r="14" spans="1:12" ht="15" customHeight="1">
      <c r="A14" s="256" t="s">
        <v>267</v>
      </c>
      <c r="B14" s="257" t="s">
        <v>268</v>
      </c>
      <c r="C14" s="242" t="s">
        <v>5</v>
      </c>
      <c r="D14" s="257" t="s">
        <v>269</v>
      </c>
      <c r="E14" s="257" t="s">
        <v>270</v>
      </c>
      <c r="F14" s="242" t="s">
        <v>5</v>
      </c>
      <c r="G14" s="257" t="s">
        <v>420</v>
      </c>
      <c r="H14" s="257" t="s">
        <v>295</v>
      </c>
      <c r="I14" s="244" t="s">
        <v>5</v>
      </c>
      <c r="J14" s="257" t="s">
        <v>354</v>
      </c>
      <c r="K14" s="257" t="s">
        <v>355</v>
      </c>
      <c r="L14" s="242" t="s">
        <v>5</v>
      </c>
    </row>
    <row r="15" spans="1:12" ht="15" customHeight="1">
      <c r="A15" s="256" t="s">
        <v>273</v>
      </c>
      <c r="B15" s="257" t="s">
        <v>274</v>
      </c>
      <c r="C15" s="242" t="s">
        <v>5</v>
      </c>
      <c r="D15" s="257" t="s">
        <v>275</v>
      </c>
      <c r="E15" s="257" t="s">
        <v>276</v>
      </c>
      <c r="F15" s="242" t="s">
        <v>5</v>
      </c>
      <c r="G15" s="257" t="s">
        <v>421</v>
      </c>
      <c r="H15" s="257" t="s">
        <v>301</v>
      </c>
      <c r="I15" s="244" t="s">
        <v>5</v>
      </c>
      <c r="J15" s="257" t="s">
        <v>360</v>
      </c>
      <c r="K15" s="257" t="s">
        <v>361</v>
      </c>
      <c r="L15" s="242" t="s">
        <v>5</v>
      </c>
    </row>
    <row r="16" spans="1:12" ht="15" customHeight="1">
      <c r="A16" s="256" t="s">
        <v>279</v>
      </c>
      <c r="B16" s="257" t="s">
        <v>280</v>
      </c>
      <c r="C16" s="242" t="s">
        <v>5</v>
      </c>
      <c r="D16" s="257" t="s">
        <v>281</v>
      </c>
      <c r="E16" s="257" t="s">
        <v>282</v>
      </c>
      <c r="F16" s="242" t="s">
        <v>422</v>
      </c>
      <c r="G16" s="257" t="s">
        <v>423</v>
      </c>
      <c r="H16" s="257" t="s">
        <v>307</v>
      </c>
      <c r="I16" s="244" t="s">
        <v>5</v>
      </c>
      <c r="J16" s="257" t="s">
        <v>366</v>
      </c>
      <c r="K16" s="257" t="s">
        <v>367</v>
      </c>
      <c r="L16" s="242" t="s">
        <v>5</v>
      </c>
    </row>
    <row r="17" spans="1:12" ht="15" customHeight="1">
      <c r="A17" s="256" t="s">
        <v>285</v>
      </c>
      <c r="B17" s="257" t="s">
        <v>173</v>
      </c>
      <c r="C17" s="242" t="s">
        <v>5</v>
      </c>
      <c r="D17" s="257" t="s">
        <v>286</v>
      </c>
      <c r="E17" s="257" t="s">
        <v>287</v>
      </c>
      <c r="F17" s="242" t="s">
        <v>5</v>
      </c>
      <c r="G17" s="257" t="s">
        <v>424</v>
      </c>
      <c r="H17" s="257" t="s">
        <v>313</v>
      </c>
      <c r="I17" s="244" t="s">
        <v>5</v>
      </c>
      <c r="J17" s="257" t="s">
        <v>372</v>
      </c>
      <c r="K17" s="257" t="s">
        <v>373</v>
      </c>
      <c r="L17" s="242" t="s">
        <v>5</v>
      </c>
    </row>
    <row r="18" spans="1:12" ht="15" customHeight="1">
      <c r="A18" s="256" t="s">
        <v>290</v>
      </c>
      <c r="B18" s="257" t="s">
        <v>291</v>
      </c>
      <c r="C18" s="242" t="s">
        <v>5</v>
      </c>
      <c r="D18" s="257" t="s">
        <v>292</v>
      </c>
      <c r="E18" s="257" t="s">
        <v>293</v>
      </c>
      <c r="F18" s="242" t="s">
        <v>425</v>
      </c>
      <c r="G18" s="257" t="s">
        <v>426</v>
      </c>
      <c r="H18" s="257" t="s">
        <v>427</v>
      </c>
      <c r="I18" s="244" t="s">
        <v>5</v>
      </c>
      <c r="J18" s="257" t="s">
        <v>378</v>
      </c>
      <c r="K18" s="257" t="s">
        <v>379</v>
      </c>
      <c r="L18" s="242" t="s">
        <v>5</v>
      </c>
    </row>
    <row r="19" spans="1:12" ht="15" customHeight="1">
      <c r="A19" s="256" t="s">
        <v>296</v>
      </c>
      <c r="B19" s="257" t="s">
        <v>297</v>
      </c>
      <c r="C19" s="242" t="s">
        <v>5</v>
      </c>
      <c r="D19" s="257" t="s">
        <v>298</v>
      </c>
      <c r="E19" s="257" t="s">
        <v>299</v>
      </c>
      <c r="F19" s="242" t="s">
        <v>5</v>
      </c>
      <c r="G19" s="257" t="s">
        <v>223</v>
      </c>
      <c r="H19" s="257" t="s">
        <v>224</v>
      </c>
      <c r="I19" s="242" t="s">
        <v>428</v>
      </c>
      <c r="J19" s="257" t="s">
        <v>382</v>
      </c>
      <c r="K19" s="257" t="s">
        <v>383</v>
      </c>
      <c r="L19" s="242" t="s">
        <v>5</v>
      </c>
    </row>
    <row r="20" spans="1:12" ht="15" customHeight="1">
      <c r="A20" s="256" t="s">
        <v>302</v>
      </c>
      <c r="B20" s="257" t="s">
        <v>303</v>
      </c>
      <c r="C20" s="242" t="s">
        <v>429</v>
      </c>
      <c r="D20" s="257" t="s">
        <v>304</v>
      </c>
      <c r="E20" s="257" t="s">
        <v>305</v>
      </c>
      <c r="F20" s="242" t="s">
        <v>5</v>
      </c>
      <c r="G20" s="257" t="s">
        <v>229</v>
      </c>
      <c r="H20" s="257" t="s">
        <v>230</v>
      </c>
      <c r="I20" s="242" t="s">
        <v>5</v>
      </c>
      <c r="J20" s="257" t="s">
        <v>386</v>
      </c>
      <c r="K20" s="257" t="s">
        <v>387</v>
      </c>
      <c r="L20" s="242" t="s">
        <v>5</v>
      </c>
    </row>
    <row r="21" spans="1:12" ht="15" customHeight="1">
      <c r="A21" s="256" t="s">
        <v>308</v>
      </c>
      <c r="B21" s="257" t="s">
        <v>309</v>
      </c>
      <c r="C21" s="242" t="s">
        <v>5</v>
      </c>
      <c r="D21" s="257" t="s">
        <v>310</v>
      </c>
      <c r="E21" s="257" t="s">
        <v>311</v>
      </c>
      <c r="F21" s="242" t="s">
        <v>430</v>
      </c>
      <c r="G21" s="257" t="s">
        <v>235</v>
      </c>
      <c r="H21" s="257" t="s">
        <v>236</v>
      </c>
      <c r="I21" s="242" t="s">
        <v>428</v>
      </c>
      <c r="J21" s="257" t="s">
        <v>5</v>
      </c>
      <c r="K21" s="257" t="s">
        <v>5</v>
      </c>
      <c r="L21" s="242" t="s">
        <v>5</v>
      </c>
    </row>
    <row r="22" spans="1:12" ht="15" customHeight="1">
      <c r="A22" s="256" t="s">
        <v>314</v>
      </c>
      <c r="B22" s="257" t="s">
        <v>315</v>
      </c>
      <c r="C22" s="242" t="s">
        <v>5</v>
      </c>
      <c r="D22" s="257" t="s">
        <v>316</v>
      </c>
      <c r="E22" s="257" t="s">
        <v>317</v>
      </c>
      <c r="F22" s="242" t="s">
        <v>5</v>
      </c>
      <c r="G22" s="257" t="s">
        <v>241</v>
      </c>
      <c r="H22" s="257" t="s">
        <v>242</v>
      </c>
      <c r="I22" s="242" t="s">
        <v>5</v>
      </c>
      <c r="J22" s="257" t="s">
        <v>5</v>
      </c>
      <c r="K22" s="257" t="s">
        <v>5</v>
      </c>
      <c r="L22" s="242" t="s">
        <v>5</v>
      </c>
    </row>
    <row r="23" spans="1:12" ht="15" customHeight="1">
      <c r="A23" s="256" t="s">
        <v>320</v>
      </c>
      <c r="B23" s="257" t="s">
        <v>321</v>
      </c>
      <c r="C23" s="242" t="s">
        <v>5</v>
      </c>
      <c r="D23" s="257" t="s">
        <v>322</v>
      </c>
      <c r="E23" s="257" t="s">
        <v>323</v>
      </c>
      <c r="F23" s="242" t="s">
        <v>5</v>
      </c>
      <c r="G23" s="257" t="s">
        <v>247</v>
      </c>
      <c r="H23" s="257" t="s">
        <v>248</v>
      </c>
      <c r="I23" s="242" t="s">
        <v>5</v>
      </c>
      <c r="J23" s="257" t="s">
        <v>5</v>
      </c>
      <c r="K23" s="257" t="s">
        <v>5</v>
      </c>
      <c r="L23" s="242" t="s">
        <v>5</v>
      </c>
    </row>
    <row r="24" spans="1:12" ht="15" customHeight="1">
      <c r="A24" s="256" t="s">
        <v>326</v>
      </c>
      <c r="B24" s="257" t="s">
        <v>327</v>
      </c>
      <c r="C24" s="242" t="s">
        <v>5</v>
      </c>
      <c r="D24" s="257" t="s">
        <v>328</v>
      </c>
      <c r="E24" s="257" t="s">
        <v>329</v>
      </c>
      <c r="F24" s="242" t="s">
        <v>5</v>
      </c>
      <c r="G24" s="257" t="s">
        <v>253</v>
      </c>
      <c r="H24" s="257" t="s">
        <v>254</v>
      </c>
      <c r="I24" s="242" t="s">
        <v>5</v>
      </c>
      <c r="J24" s="257" t="s">
        <v>5</v>
      </c>
      <c r="K24" s="257" t="s">
        <v>5</v>
      </c>
      <c r="L24" s="242" t="s">
        <v>5</v>
      </c>
    </row>
    <row r="25" spans="1:12" ht="15" customHeight="1">
      <c r="A25" s="256" t="s">
        <v>332</v>
      </c>
      <c r="B25" s="257" t="s">
        <v>333</v>
      </c>
      <c r="C25" s="242" t="s">
        <v>5</v>
      </c>
      <c r="D25" s="257" t="s">
        <v>334</v>
      </c>
      <c r="E25" s="257" t="s">
        <v>335</v>
      </c>
      <c r="F25" s="242" t="s">
        <v>5</v>
      </c>
      <c r="G25" s="257" t="s">
        <v>259</v>
      </c>
      <c r="H25" s="257" t="s">
        <v>260</v>
      </c>
      <c r="I25" s="242" t="s">
        <v>5</v>
      </c>
      <c r="J25" s="257" t="s">
        <v>5</v>
      </c>
      <c r="K25" s="257" t="s">
        <v>5</v>
      </c>
      <c r="L25" s="242" t="s">
        <v>5</v>
      </c>
    </row>
    <row r="26" spans="1:12" ht="15" customHeight="1">
      <c r="A26" s="256" t="s">
        <v>338</v>
      </c>
      <c r="B26" s="257" t="s">
        <v>339</v>
      </c>
      <c r="C26" s="242" t="s">
        <v>5</v>
      </c>
      <c r="D26" s="257" t="s">
        <v>340</v>
      </c>
      <c r="E26" s="257" t="s">
        <v>341</v>
      </c>
      <c r="F26" s="242" t="s">
        <v>431</v>
      </c>
      <c r="G26" s="257" t="s">
        <v>265</v>
      </c>
      <c r="H26" s="257" t="s">
        <v>266</v>
      </c>
      <c r="I26" s="242" t="s">
        <v>5</v>
      </c>
      <c r="J26" s="257" t="s">
        <v>5</v>
      </c>
      <c r="K26" s="257" t="s">
        <v>5</v>
      </c>
      <c r="L26" s="242" t="s">
        <v>5</v>
      </c>
    </row>
    <row r="27" spans="1:12" ht="15" customHeight="1">
      <c r="A27" s="256" t="s">
        <v>344</v>
      </c>
      <c r="B27" s="257" t="s">
        <v>345</v>
      </c>
      <c r="C27" s="242" t="s">
        <v>5</v>
      </c>
      <c r="D27" s="257" t="s">
        <v>346</v>
      </c>
      <c r="E27" s="257" t="s">
        <v>347</v>
      </c>
      <c r="F27" s="242" t="s">
        <v>5</v>
      </c>
      <c r="G27" s="257" t="s">
        <v>271</v>
      </c>
      <c r="H27" s="257" t="s">
        <v>272</v>
      </c>
      <c r="I27" s="242" t="s">
        <v>5</v>
      </c>
      <c r="J27" s="257" t="s">
        <v>5</v>
      </c>
      <c r="K27" s="257" t="s">
        <v>5</v>
      </c>
      <c r="L27" s="242" t="s">
        <v>5</v>
      </c>
    </row>
    <row r="28" spans="1:12" ht="15" customHeight="1">
      <c r="A28" s="256" t="s">
        <v>350</v>
      </c>
      <c r="B28" s="257" t="s">
        <v>351</v>
      </c>
      <c r="C28" s="242" t="s">
        <v>432</v>
      </c>
      <c r="D28" s="257" t="s">
        <v>352</v>
      </c>
      <c r="E28" s="257" t="s">
        <v>353</v>
      </c>
      <c r="F28" s="242" t="s">
        <v>5</v>
      </c>
      <c r="G28" s="257" t="s">
        <v>277</v>
      </c>
      <c r="H28" s="257" t="s">
        <v>278</v>
      </c>
      <c r="I28" s="242" t="s">
        <v>5</v>
      </c>
      <c r="J28" s="257" t="s">
        <v>5</v>
      </c>
      <c r="K28" s="257" t="s">
        <v>5</v>
      </c>
      <c r="L28" s="242" t="s">
        <v>5</v>
      </c>
    </row>
    <row r="29" spans="1:12" ht="15" customHeight="1">
      <c r="A29" s="256" t="s">
        <v>356</v>
      </c>
      <c r="B29" s="257" t="s">
        <v>357</v>
      </c>
      <c r="C29" s="242" t="s">
        <v>433</v>
      </c>
      <c r="D29" s="257" t="s">
        <v>358</v>
      </c>
      <c r="E29" s="257" t="s">
        <v>359</v>
      </c>
      <c r="F29" s="242" t="s">
        <v>5</v>
      </c>
      <c r="G29" s="257" t="s">
        <v>283</v>
      </c>
      <c r="H29" s="257" t="s">
        <v>284</v>
      </c>
      <c r="I29" s="242" t="s">
        <v>5</v>
      </c>
      <c r="J29" s="257" t="s">
        <v>5</v>
      </c>
      <c r="K29" s="257" t="s">
        <v>5</v>
      </c>
      <c r="L29" s="242" t="s">
        <v>5</v>
      </c>
    </row>
    <row r="30" spans="1:12" ht="15" customHeight="1">
      <c r="A30" s="256" t="s">
        <v>362</v>
      </c>
      <c r="B30" s="257" t="s">
        <v>363</v>
      </c>
      <c r="C30" s="242" t="s">
        <v>5</v>
      </c>
      <c r="D30" s="257" t="s">
        <v>364</v>
      </c>
      <c r="E30" s="257" t="s">
        <v>365</v>
      </c>
      <c r="F30" s="242" t="s">
        <v>5</v>
      </c>
      <c r="G30" s="257" t="s">
        <v>288</v>
      </c>
      <c r="H30" s="257" t="s">
        <v>289</v>
      </c>
      <c r="I30" s="242" t="s">
        <v>5</v>
      </c>
      <c r="J30" s="257" t="s">
        <v>5</v>
      </c>
      <c r="K30" s="257" t="s">
        <v>5</v>
      </c>
      <c r="L30" s="242" t="s">
        <v>5</v>
      </c>
    </row>
    <row r="31" spans="1:12" ht="15" customHeight="1">
      <c r="A31" s="256" t="s">
        <v>368</v>
      </c>
      <c r="B31" s="257" t="s">
        <v>369</v>
      </c>
      <c r="C31" s="242" t="s">
        <v>5</v>
      </c>
      <c r="D31" s="257" t="s">
        <v>370</v>
      </c>
      <c r="E31" s="257" t="s">
        <v>371</v>
      </c>
      <c r="F31" s="242" t="s">
        <v>434</v>
      </c>
      <c r="G31" s="257" t="s">
        <v>294</v>
      </c>
      <c r="H31" s="257" t="s">
        <v>295</v>
      </c>
      <c r="I31" s="242" t="s">
        <v>5</v>
      </c>
      <c r="J31" s="257" t="s">
        <v>5</v>
      </c>
      <c r="K31" s="257" t="s">
        <v>5</v>
      </c>
      <c r="L31" s="242" t="s">
        <v>5</v>
      </c>
    </row>
    <row r="32" spans="1:12" ht="15" customHeight="1">
      <c r="A32" s="256" t="s">
        <v>374</v>
      </c>
      <c r="B32" s="257" t="s">
        <v>435</v>
      </c>
      <c r="C32" s="242" t="s">
        <v>5</v>
      </c>
      <c r="D32" s="257" t="s">
        <v>376</v>
      </c>
      <c r="E32" s="257" t="s">
        <v>377</v>
      </c>
      <c r="F32" s="242" t="s">
        <v>5</v>
      </c>
      <c r="G32" s="257" t="s">
        <v>300</v>
      </c>
      <c r="H32" s="257" t="s">
        <v>301</v>
      </c>
      <c r="I32" s="242" t="s">
        <v>5</v>
      </c>
      <c r="J32" s="257" t="s">
        <v>5</v>
      </c>
      <c r="K32" s="257" t="s">
        <v>5</v>
      </c>
      <c r="L32" s="242" t="s">
        <v>5</v>
      </c>
    </row>
    <row r="33" spans="1:12" ht="15" customHeight="1">
      <c r="A33" s="256" t="s">
        <v>5</v>
      </c>
      <c r="B33" s="257" t="s">
        <v>5</v>
      </c>
      <c r="C33" s="242" t="s">
        <v>5</v>
      </c>
      <c r="D33" s="257" t="s">
        <v>380</v>
      </c>
      <c r="E33" s="257" t="s">
        <v>381</v>
      </c>
      <c r="F33" s="242" t="s">
        <v>436</v>
      </c>
      <c r="G33" s="257" t="s">
        <v>306</v>
      </c>
      <c r="H33" s="257" t="s">
        <v>307</v>
      </c>
      <c r="I33" s="242" t="s">
        <v>5</v>
      </c>
      <c r="J33" s="257" t="s">
        <v>5</v>
      </c>
      <c r="K33" s="257" t="s">
        <v>5</v>
      </c>
      <c r="L33" s="242" t="s">
        <v>5</v>
      </c>
    </row>
    <row r="34" spans="1:12" ht="15" customHeight="1">
      <c r="A34" s="256" t="s">
        <v>5</v>
      </c>
      <c r="B34" s="257" t="s">
        <v>5</v>
      </c>
      <c r="C34" s="242" t="s">
        <v>5</v>
      </c>
      <c r="D34" s="257" t="s">
        <v>384</v>
      </c>
      <c r="E34" s="257" t="s">
        <v>385</v>
      </c>
      <c r="F34" s="242" t="s">
        <v>5</v>
      </c>
      <c r="G34" s="257" t="s">
        <v>312</v>
      </c>
      <c r="H34" s="257" t="s">
        <v>313</v>
      </c>
      <c r="I34" s="242" t="s">
        <v>5</v>
      </c>
      <c r="J34" s="257" t="s">
        <v>5</v>
      </c>
      <c r="K34" s="257" t="s">
        <v>5</v>
      </c>
      <c r="L34" s="242" t="s">
        <v>5</v>
      </c>
    </row>
    <row r="35" spans="1:12" ht="15" customHeight="1">
      <c r="A35" s="256" t="s">
        <v>5</v>
      </c>
      <c r="B35" s="257" t="s">
        <v>5</v>
      </c>
      <c r="C35" s="242" t="s">
        <v>5</v>
      </c>
      <c r="D35" s="257" t="s">
        <v>388</v>
      </c>
      <c r="E35" s="257" t="s">
        <v>389</v>
      </c>
      <c r="F35" s="242" t="s">
        <v>5</v>
      </c>
      <c r="G35" s="257" t="s">
        <v>318</v>
      </c>
      <c r="H35" s="257" t="s">
        <v>319</v>
      </c>
      <c r="I35" s="242" t="s">
        <v>5</v>
      </c>
      <c r="J35" s="257" t="s">
        <v>5</v>
      </c>
      <c r="K35" s="257" t="s">
        <v>5</v>
      </c>
      <c r="L35" s="242" t="s">
        <v>5</v>
      </c>
    </row>
    <row r="36" spans="1:12" ht="15" customHeight="1">
      <c r="A36" s="256" t="s">
        <v>5</v>
      </c>
      <c r="B36" s="257" t="s">
        <v>5</v>
      </c>
      <c r="C36" s="242" t="s">
        <v>5</v>
      </c>
      <c r="D36" s="257" t="s">
        <v>390</v>
      </c>
      <c r="E36" s="257" t="s">
        <v>391</v>
      </c>
      <c r="F36" s="242" t="s">
        <v>5</v>
      </c>
      <c r="G36" s="257" t="s">
        <v>5</v>
      </c>
      <c r="H36" s="257" t="s">
        <v>5</v>
      </c>
      <c r="I36" s="242" t="s">
        <v>5</v>
      </c>
      <c r="J36" s="257" t="s">
        <v>5</v>
      </c>
      <c r="K36" s="257" t="s">
        <v>5</v>
      </c>
      <c r="L36" s="242" t="s">
        <v>5</v>
      </c>
    </row>
    <row r="37" spans="1:12" ht="15" customHeight="1">
      <c r="A37" s="256" t="s">
        <v>5</v>
      </c>
      <c r="B37" s="257" t="s">
        <v>5</v>
      </c>
      <c r="C37" s="242" t="s">
        <v>5</v>
      </c>
      <c r="D37" s="257" t="s">
        <v>392</v>
      </c>
      <c r="E37" s="257" t="s">
        <v>393</v>
      </c>
      <c r="F37" s="242" t="s">
        <v>5</v>
      </c>
      <c r="G37" s="257" t="s">
        <v>5</v>
      </c>
      <c r="H37" s="257" t="s">
        <v>5</v>
      </c>
      <c r="I37" s="242" t="s">
        <v>5</v>
      </c>
      <c r="J37" s="257" t="s">
        <v>5</v>
      </c>
      <c r="K37" s="257" t="s">
        <v>5</v>
      </c>
      <c r="L37" s="242" t="s">
        <v>5</v>
      </c>
    </row>
    <row r="38" spans="1:12" ht="15" customHeight="1">
      <c r="A38" s="256" t="s">
        <v>5</v>
      </c>
      <c r="B38" s="257" t="s">
        <v>5</v>
      </c>
      <c r="C38" s="242" t="s">
        <v>5</v>
      </c>
      <c r="D38" s="257" t="s">
        <v>394</v>
      </c>
      <c r="E38" s="257" t="s">
        <v>395</v>
      </c>
      <c r="F38" s="242" t="s">
        <v>5</v>
      </c>
      <c r="G38" s="257" t="s">
        <v>5</v>
      </c>
      <c r="H38" s="257" t="s">
        <v>5</v>
      </c>
      <c r="I38" s="242" t="s">
        <v>5</v>
      </c>
      <c r="J38" s="257" t="s">
        <v>5</v>
      </c>
      <c r="K38" s="257" t="s">
        <v>5</v>
      </c>
      <c r="L38" s="242" t="s">
        <v>5</v>
      </c>
    </row>
    <row r="39" spans="1:12" ht="15" customHeight="1">
      <c r="A39" s="238" t="s">
        <v>396</v>
      </c>
      <c r="B39" s="239" t="s">
        <v>5</v>
      </c>
      <c r="C39" s="242" t="s">
        <v>429</v>
      </c>
      <c r="D39" s="239" t="s">
        <v>397</v>
      </c>
      <c r="E39" s="239" t="s">
        <v>5</v>
      </c>
      <c r="F39" s="239" t="s">
        <v>5</v>
      </c>
      <c r="G39" s="239" t="s">
        <v>5</v>
      </c>
      <c r="H39" s="239" t="s">
        <v>5</v>
      </c>
      <c r="I39" s="239" t="s">
        <v>5</v>
      </c>
      <c r="J39" s="239" t="s">
        <v>5</v>
      </c>
      <c r="K39" s="239" t="s">
        <v>5</v>
      </c>
      <c r="L39" s="242" t="s">
        <v>437</v>
      </c>
    </row>
    <row r="40" spans="1:12" ht="15" customHeight="1">
      <c r="A40" s="258" t="s">
        <v>438</v>
      </c>
      <c r="B40" s="259" t="s">
        <v>5</v>
      </c>
      <c r="C40" s="259" t="s">
        <v>5</v>
      </c>
      <c r="D40" s="259" t="s">
        <v>5</v>
      </c>
      <c r="E40" s="259" t="s">
        <v>5</v>
      </c>
      <c r="F40" s="259" t="s">
        <v>5</v>
      </c>
      <c r="G40" s="259" t="s">
        <v>5</v>
      </c>
      <c r="H40" s="259" t="s">
        <v>5</v>
      </c>
      <c r="I40" s="259" t="s">
        <v>5</v>
      </c>
      <c r="J40" s="259" t="s">
        <v>5</v>
      </c>
      <c r="K40" s="259" t="s">
        <v>5</v>
      </c>
      <c r="L40" s="25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0"/>
  <sheetViews>
    <sheetView workbookViewId="0" topLeftCell="A1">
      <selection activeCell="J25" sqref="J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3" t="s">
        <v>439</v>
      </c>
      <c r="K1" s="233" t="s">
        <v>439</v>
      </c>
    </row>
    <row r="2" ht="14.25">
      <c r="T2" s="255" t="s">
        <v>440</v>
      </c>
    </row>
    <row r="3" spans="1:20" ht="14.25">
      <c r="A3" s="247" t="s">
        <v>2</v>
      </c>
      <c r="T3" s="255" t="s">
        <v>3</v>
      </c>
    </row>
    <row r="4" spans="1:20" ht="19.5" customHeight="1">
      <c r="A4" s="248" t="s">
        <v>7</v>
      </c>
      <c r="B4" s="249" t="s">
        <v>5</v>
      </c>
      <c r="C4" s="249" t="s">
        <v>5</v>
      </c>
      <c r="D4" s="249" t="s">
        <v>5</v>
      </c>
      <c r="E4" s="249" t="s">
        <v>206</v>
      </c>
      <c r="F4" s="249" t="s">
        <v>5</v>
      </c>
      <c r="G4" s="249" t="s">
        <v>5</v>
      </c>
      <c r="H4" s="249" t="s">
        <v>207</v>
      </c>
      <c r="I4" s="249" t="s">
        <v>5</v>
      </c>
      <c r="J4" s="249" t="s">
        <v>5</v>
      </c>
      <c r="K4" s="249" t="s">
        <v>208</v>
      </c>
      <c r="L4" s="249" t="s">
        <v>5</v>
      </c>
      <c r="M4" s="249" t="s">
        <v>5</v>
      </c>
      <c r="N4" s="249" t="s">
        <v>5</v>
      </c>
      <c r="O4" s="249" t="s">
        <v>5</v>
      </c>
      <c r="P4" s="249" t="s">
        <v>108</v>
      </c>
      <c r="Q4" s="249" t="s">
        <v>5</v>
      </c>
      <c r="R4" s="249" t="s">
        <v>5</v>
      </c>
      <c r="S4" s="249" t="s">
        <v>5</v>
      </c>
      <c r="T4" s="249" t="s">
        <v>5</v>
      </c>
    </row>
    <row r="5" spans="1:20" ht="19.5" customHeight="1">
      <c r="A5" s="250" t="s">
        <v>122</v>
      </c>
      <c r="B5" s="251" t="s">
        <v>5</v>
      </c>
      <c r="C5" s="251" t="s">
        <v>5</v>
      </c>
      <c r="D5" s="251" t="s">
        <v>123</v>
      </c>
      <c r="E5" s="251" t="s">
        <v>129</v>
      </c>
      <c r="F5" s="251" t="s">
        <v>209</v>
      </c>
      <c r="G5" s="251" t="s">
        <v>210</v>
      </c>
      <c r="H5" s="251" t="s">
        <v>129</v>
      </c>
      <c r="I5" s="251" t="s">
        <v>177</v>
      </c>
      <c r="J5" s="251" t="s">
        <v>178</v>
      </c>
      <c r="K5" s="251" t="s">
        <v>129</v>
      </c>
      <c r="L5" s="251" t="s">
        <v>177</v>
      </c>
      <c r="M5" s="251" t="s">
        <v>5</v>
      </c>
      <c r="N5" s="251" t="s">
        <v>177</v>
      </c>
      <c r="O5" s="251" t="s">
        <v>178</v>
      </c>
      <c r="P5" s="251" t="s">
        <v>129</v>
      </c>
      <c r="Q5" s="251" t="s">
        <v>209</v>
      </c>
      <c r="R5" s="251" t="s">
        <v>210</v>
      </c>
      <c r="S5" s="251" t="s">
        <v>210</v>
      </c>
      <c r="T5" s="251" t="s">
        <v>5</v>
      </c>
    </row>
    <row r="6" spans="1:20" ht="19.5" customHeight="1">
      <c r="A6" s="250" t="s">
        <v>5</v>
      </c>
      <c r="B6" s="251" t="s">
        <v>5</v>
      </c>
      <c r="C6" s="251" t="s">
        <v>5</v>
      </c>
      <c r="D6" s="251" t="s">
        <v>5</v>
      </c>
      <c r="E6" s="251" t="s">
        <v>5</v>
      </c>
      <c r="F6" s="251" t="s">
        <v>5</v>
      </c>
      <c r="G6" s="251" t="s">
        <v>124</v>
      </c>
      <c r="H6" s="251" t="s">
        <v>5</v>
      </c>
      <c r="I6" s="251" t="s">
        <v>5</v>
      </c>
      <c r="J6" s="251" t="s">
        <v>124</v>
      </c>
      <c r="K6" s="251" t="s">
        <v>5</v>
      </c>
      <c r="L6" s="251" t="s">
        <v>124</v>
      </c>
      <c r="M6" s="251" t="s">
        <v>212</v>
      </c>
      <c r="N6" s="251" t="s">
        <v>211</v>
      </c>
      <c r="O6" s="251" t="s">
        <v>124</v>
      </c>
      <c r="P6" s="251" t="s">
        <v>5</v>
      </c>
      <c r="Q6" s="251" t="s">
        <v>5</v>
      </c>
      <c r="R6" s="251" t="s">
        <v>124</v>
      </c>
      <c r="S6" s="251" t="s">
        <v>213</v>
      </c>
      <c r="T6" s="251" t="s">
        <v>214</v>
      </c>
    </row>
    <row r="7" spans="1:20" ht="19.5" customHeight="1">
      <c r="A7" s="250" t="s">
        <v>5</v>
      </c>
      <c r="B7" s="251" t="s">
        <v>5</v>
      </c>
      <c r="C7" s="251" t="s">
        <v>5</v>
      </c>
      <c r="D7" s="251" t="s">
        <v>5</v>
      </c>
      <c r="E7" s="251" t="s">
        <v>5</v>
      </c>
      <c r="F7" s="251" t="s">
        <v>5</v>
      </c>
      <c r="G7" s="251" t="s">
        <v>5</v>
      </c>
      <c r="H7" s="251" t="s">
        <v>5</v>
      </c>
      <c r="I7" s="251" t="s">
        <v>5</v>
      </c>
      <c r="J7" s="251" t="s">
        <v>5</v>
      </c>
      <c r="K7" s="251" t="s">
        <v>5</v>
      </c>
      <c r="L7" s="251" t="s">
        <v>5</v>
      </c>
      <c r="M7" s="251" t="s">
        <v>5</v>
      </c>
      <c r="N7" s="251" t="s">
        <v>5</v>
      </c>
      <c r="O7" s="251" t="s">
        <v>5</v>
      </c>
      <c r="P7" s="251" t="s">
        <v>5</v>
      </c>
      <c r="Q7" s="251" t="s">
        <v>5</v>
      </c>
      <c r="R7" s="251" t="s">
        <v>5</v>
      </c>
      <c r="S7" s="251" t="s">
        <v>5</v>
      </c>
      <c r="T7" s="251" t="s">
        <v>5</v>
      </c>
    </row>
    <row r="8" spans="1:20" ht="19.5" customHeight="1">
      <c r="A8" s="250" t="s">
        <v>126</v>
      </c>
      <c r="B8" s="251" t="s">
        <v>127</v>
      </c>
      <c r="C8" s="251" t="s">
        <v>128</v>
      </c>
      <c r="D8" s="251" t="s">
        <v>11</v>
      </c>
      <c r="E8" s="241" t="s">
        <v>12</v>
      </c>
      <c r="F8" s="241" t="s">
        <v>13</v>
      </c>
      <c r="G8" s="241" t="s">
        <v>21</v>
      </c>
      <c r="H8" s="241" t="s">
        <v>25</v>
      </c>
      <c r="I8" s="241" t="s">
        <v>29</v>
      </c>
      <c r="J8" s="241" t="s">
        <v>33</v>
      </c>
      <c r="K8" s="241" t="s">
        <v>37</v>
      </c>
      <c r="L8" s="241" t="s">
        <v>41</v>
      </c>
      <c r="M8" s="241" t="s">
        <v>44</v>
      </c>
      <c r="N8" s="241" t="s">
        <v>47</v>
      </c>
      <c r="O8" s="241" t="s">
        <v>50</v>
      </c>
      <c r="P8" s="241" t="s">
        <v>53</v>
      </c>
      <c r="Q8" s="241" t="s">
        <v>56</v>
      </c>
      <c r="R8" s="241" t="s">
        <v>59</v>
      </c>
      <c r="S8" s="241" t="s">
        <v>62</v>
      </c>
      <c r="T8" s="241" t="s">
        <v>65</v>
      </c>
    </row>
    <row r="9" spans="1:20" ht="19.5" customHeight="1">
      <c r="A9" s="250" t="s">
        <v>5</v>
      </c>
      <c r="B9" s="251" t="s">
        <v>5</v>
      </c>
      <c r="C9" s="251" t="s">
        <v>5</v>
      </c>
      <c r="D9" s="251" t="s">
        <v>129</v>
      </c>
      <c r="E9" s="252" t="s">
        <v>5</v>
      </c>
      <c r="F9" s="252" t="s">
        <v>5</v>
      </c>
      <c r="G9" s="252" t="s">
        <v>5</v>
      </c>
      <c r="H9" s="252" t="s">
        <v>5</v>
      </c>
      <c r="I9" s="252" t="s">
        <v>5</v>
      </c>
      <c r="J9" s="252" t="s">
        <v>5</v>
      </c>
      <c r="K9" s="252" t="s">
        <v>5</v>
      </c>
      <c r="L9" s="252" t="s">
        <v>5</v>
      </c>
      <c r="M9" s="252" t="s">
        <v>5</v>
      </c>
      <c r="N9" s="252" t="s">
        <v>5</v>
      </c>
      <c r="O9" s="252" t="s">
        <v>5</v>
      </c>
      <c r="P9" s="252" t="s">
        <v>5</v>
      </c>
      <c r="Q9" s="252" t="s">
        <v>5</v>
      </c>
      <c r="R9" s="252" t="s">
        <v>5</v>
      </c>
      <c r="S9" s="252" t="s">
        <v>5</v>
      </c>
      <c r="T9" s="252" t="s">
        <v>5</v>
      </c>
    </row>
    <row r="10" spans="1:20" ht="19.5" customHeight="1">
      <c r="A10" s="253" t="s">
        <v>5</v>
      </c>
      <c r="B10" s="254" t="s">
        <v>5</v>
      </c>
      <c r="C10" s="254" t="s">
        <v>5</v>
      </c>
      <c r="D10" s="254" t="s">
        <v>5</v>
      </c>
      <c r="E10" s="252" t="s">
        <v>5</v>
      </c>
      <c r="F10" s="252" t="s">
        <v>5</v>
      </c>
      <c r="G10" s="252" t="s">
        <v>5</v>
      </c>
      <c r="H10" s="252" t="s">
        <v>5</v>
      </c>
      <c r="I10" s="252" t="s">
        <v>5</v>
      </c>
      <c r="J10" s="252" t="s">
        <v>5</v>
      </c>
      <c r="K10" s="252" t="s">
        <v>5</v>
      </c>
      <c r="L10" s="252" t="s">
        <v>5</v>
      </c>
      <c r="M10" s="252" t="s">
        <v>5</v>
      </c>
      <c r="N10" s="252" t="s">
        <v>5</v>
      </c>
      <c r="O10" s="252" t="s">
        <v>5</v>
      </c>
      <c r="P10" s="252" t="s">
        <v>5</v>
      </c>
      <c r="Q10" s="252" t="s">
        <v>5</v>
      </c>
      <c r="R10" s="252" t="s">
        <v>5</v>
      </c>
      <c r="S10" s="252" t="s">
        <v>5</v>
      </c>
      <c r="T10" s="252" t="s">
        <v>5</v>
      </c>
    </row>
    <row r="11" spans="1:20" ht="19.5" customHeight="1">
      <c r="A11" s="253" t="s">
        <v>5</v>
      </c>
      <c r="B11" s="254" t="s">
        <v>5</v>
      </c>
      <c r="C11" s="254" t="s">
        <v>5</v>
      </c>
      <c r="D11" s="254" t="s">
        <v>5</v>
      </c>
      <c r="E11" s="252" t="s">
        <v>5</v>
      </c>
      <c r="F11" s="252" t="s">
        <v>5</v>
      </c>
      <c r="G11" s="252" t="s">
        <v>5</v>
      </c>
      <c r="H11" s="252" t="s">
        <v>5</v>
      </c>
      <c r="I11" s="252" t="s">
        <v>5</v>
      </c>
      <c r="J11" s="252" t="s">
        <v>5</v>
      </c>
      <c r="K11" s="252" t="s">
        <v>5</v>
      </c>
      <c r="L11" s="252" t="s">
        <v>5</v>
      </c>
      <c r="M11" s="252" t="s">
        <v>5</v>
      </c>
      <c r="N11" s="252" t="s">
        <v>5</v>
      </c>
      <c r="O11" s="252" t="s">
        <v>5</v>
      </c>
      <c r="P11" s="252" t="s">
        <v>5</v>
      </c>
      <c r="Q11" s="252" t="s">
        <v>5</v>
      </c>
      <c r="R11" s="252" t="s">
        <v>5</v>
      </c>
      <c r="S11" s="252" t="s">
        <v>5</v>
      </c>
      <c r="T11" s="252" t="s">
        <v>5</v>
      </c>
    </row>
    <row r="12" spans="1:20" ht="19.5" customHeight="1">
      <c r="A12" s="253" t="s">
        <v>5</v>
      </c>
      <c r="B12" s="254" t="s">
        <v>5</v>
      </c>
      <c r="C12" s="254" t="s">
        <v>5</v>
      </c>
      <c r="D12" s="254" t="s">
        <v>5</v>
      </c>
      <c r="E12" s="252" t="s">
        <v>5</v>
      </c>
      <c r="F12" s="252" t="s">
        <v>5</v>
      </c>
      <c r="G12" s="252" t="s">
        <v>5</v>
      </c>
      <c r="H12" s="252" t="s">
        <v>5</v>
      </c>
      <c r="I12" s="252" t="s">
        <v>5</v>
      </c>
      <c r="J12" s="252" t="s">
        <v>5</v>
      </c>
      <c r="K12" s="252" t="s">
        <v>5</v>
      </c>
      <c r="L12" s="252" t="s">
        <v>5</v>
      </c>
      <c r="M12" s="252" t="s">
        <v>5</v>
      </c>
      <c r="N12" s="252" t="s">
        <v>5</v>
      </c>
      <c r="O12" s="252" t="s">
        <v>5</v>
      </c>
      <c r="P12" s="252" t="s">
        <v>5</v>
      </c>
      <c r="Q12" s="252" t="s">
        <v>5</v>
      </c>
      <c r="R12" s="252" t="s">
        <v>5</v>
      </c>
      <c r="S12" s="252" t="s">
        <v>5</v>
      </c>
      <c r="T12" s="252" t="s">
        <v>5</v>
      </c>
    </row>
    <row r="13" spans="1:20" ht="19.5" customHeight="1">
      <c r="A13" s="253" t="s">
        <v>5</v>
      </c>
      <c r="B13" s="254" t="s">
        <v>5</v>
      </c>
      <c r="C13" s="254" t="s">
        <v>5</v>
      </c>
      <c r="D13" s="254" t="s">
        <v>5</v>
      </c>
      <c r="E13" s="252" t="s">
        <v>5</v>
      </c>
      <c r="F13" s="252" t="s">
        <v>5</v>
      </c>
      <c r="G13" s="252" t="s">
        <v>5</v>
      </c>
      <c r="H13" s="252" t="s">
        <v>5</v>
      </c>
      <c r="I13" s="252" t="s">
        <v>5</v>
      </c>
      <c r="J13" s="252" t="s">
        <v>5</v>
      </c>
      <c r="K13" s="252" t="s">
        <v>5</v>
      </c>
      <c r="L13" s="252" t="s">
        <v>5</v>
      </c>
      <c r="M13" s="252" t="s">
        <v>5</v>
      </c>
      <c r="N13" s="252" t="s">
        <v>5</v>
      </c>
      <c r="O13" s="252" t="s">
        <v>5</v>
      </c>
      <c r="P13" s="252" t="s">
        <v>5</v>
      </c>
      <c r="Q13" s="252" t="s">
        <v>5</v>
      </c>
      <c r="R13" s="252" t="s">
        <v>5</v>
      </c>
      <c r="S13" s="252" t="s">
        <v>5</v>
      </c>
      <c r="T13" s="252" t="s">
        <v>5</v>
      </c>
    </row>
    <row r="14" spans="1:20" ht="19.5" customHeight="1">
      <c r="A14" s="253" t="s">
        <v>5</v>
      </c>
      <c r="B14" s="254" t="s">
        <v>5</v>
      </c>
      <c r="C14" s="254" t="s">
        <v>5</v>
      </c>
      <c r="D14" s="254" t="s">
        <v>5</v>
      </c>
      <c r="E14" s="252" t="s">
        <v>5</v>
      </c>
      <c r="F14" s="252" t="s">
        <v>5</v>
      </c>
      <c r="G14" s="252" t="s">
        <v>5</v>
      </c>
      <c r="H14" s="252" t="s">
        <v>5</v>
      </c>
      <c r="I14" s="252" t="s">
        <v>5</v>
      </c>
      <c r="J14" s="252" t="s">
        <v>5</v>
      </c>
      <c r="K14" s="252" t="s">
        <v>5</v>
      </c>
      <c r="L14" s="252" t="s">
        <v>5</v>
      </c>
      <c r="M14" s="252" t="s">
        <v>5</v>
      </c>
      <c r="N14" s="252" t="s">
        <v>5</v>
      </c>
      <c r="O14" s="252" t="s">
        <v>5</v>
      </c>
      <c r="P14" s="252" t="s">
        <v>5</v>
      </c>
      <c r="Q14" s="252" t="s">
        <v>5</v>
      </c>
      <c r="R14" s="252" t="s">
        <v>5</v>
      </c>
      <c r="S14" s="252" t="s">
        <v>5</v>
      </c>
      <c r="T14" s="252" t="s">
        <v>5</v>
      </c>
    </row>
    <row r="15" spans="1:20" ht="19.5" customHeight="1">
      <c r="A15" s="253" t="s">
        <v>5</v>
      </c>
      <c r="B15" s="254" t="s">
        <v>5</v>
      </c>
      <c r="C15" s="254" t="s">
        <v>5</v>
      </c>
      <c r="D15" s="254" t="s">
        <v>5</v>
      </c>
      <c r="E15" s="252" t="s">
        <v>5</v>
      </c>
      <c r="F15" s="252" t="s">
        <v>5</v>
      </c>
      <c r="G15" s="252" t="s">
        <v>5</v>
      </c>
      <c r="H15" s="252" t="s">
        <v>5</v>
      </c>
      <c r="I15" s="252" t="s">
        <v>5</v>
      </c>
      <c r="J15" s="252" t="s">
        <v>5</v>
      </c>
      <c r="K15" s="252" t="s">
        <v>5</v>
      </c>
      <c r="L15" s="252" t="s">
        <v>5</v>
      </c>
      <c r="M15" s="252" t="s">
        <v>5</v>
      </c>
      <c r="N15" s="252" t="s">
        <v>5</v>
      </c>
      <c r="O15" s="252" t="s">
        <v>5</v>
      </c>
      <c r="P15" s="252" t="s">
        <v>5</v>
      </c>
      <c r="Q15" s="252" t="s">
        <v>5</v>
      </c>
      <c r="R15" s="252" t="s">
        <v>5</v>
      </c>
      <c r="S15" s="252" t="s">
        <v>5</v>
      </c>
      <c r="T15" s="252" t="s">
        <v>5</v>
      </c>
    </row>
    <row r="16" spans="1:20" ht="19.5" customHeight="1">
      <c r="A16" s="253" t="s">
        <v>441</v>
      </c>
      <c r="B16" s="254" t="s">
        <v>5</v>
      </c>
      <c r="C16" s="254" t="s">
        <v>5</v>
      </c>
      <c r="D16" s="254" t="s">
        <v>5</v>
      </c>
      <c r="E16" s="254" t="s">
        <v>5</v>
      </c>
      <c r="F16" s="254" t="s">
        <v>5</v>
      </c>
      <c r="G16" s="254" t="s">
        <v>5</v>
      </c>
      <c r="H16" s="254" t="s">
        <v>5</v>
      </c>
      <c r="I16" s="254" t="s">
        <v>5</v>
      </c>
      <c r="J16" s="254" t="s">
        <v>5</v>
      </c>
      <c r="K16" s="254" t="s">
        <v>5</v>
      </c>
      <c r="L16" s="254" t="s">
        <v>5</v>
      </c>
      <c r="M16" s="254" t="s">
        <v>5</v>
      </c>
      <c r="N16" s="254" t="s">
        <v>5</v>
      </c>
      <c r="O16" s="254" t="s">
        <v>5</v>
      </c>
      <c r="P16" s="254" t="s">
        <v>5</v>
      </c>
      <c r="Q16" s="254" t="s">
        <v>5</v>
      </c>
      <c r="R16" s="254" t="s">
        <v>5</v>
      </c>
      <c r="S16" s="254" t="s">
        <v>5</v>
      </c>
      <c r="T16" s="254" t="s">
        <v>5</v>
      </c>
    </row>
    <row r="20" ht="12.75">
      <c r="F20" t="s">
        <v>442</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F23" sqref="F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3" t="s">
        <v>443</v>
      </c>
      <c r="G1" s="233" t="s">
        <v>443</v>
      </c>
    </row>
    <row r="2" ht="14.25">
      <c r="L2" s="255" t="s">
        <v>444</v>
      </c>
    </row>
    <row r="3" spans="1:12" ht="14.25">
      <c r="A3" s="247" t="s">
        <v>2</v>
      </c>
      <c r="L3" s="255" t="s">
        <v>3</v>
      </c>
    </row>
    <row r="4" spans="1:12" ht="19.5" customHeight="1">
      <c r="A4" s="248" t="s">
        <v>7</v>
      </c>
      <c r="B4" s="249" t="s">
        <v>5</v>
      </c>
      <c r="C4" s="249" t="s">
        <v>5</v>
      </c>
      <c r="D4" s="249" t="s">
        <v>5</v>
      </c>
      <c r="E4" s="249" t="s">
        <v>206</v>
      </c>
      <c r="F4" s="249" t="s">
        <v>5</v>
      </c>
      <c r="G4" s="249" t="s">
        <v>5</v>
      </c>
      <c r="H4" s="249" t="s">
        <v>207</v>
      </c>
      <c r="I4" s="249" t="s">
        <v>208</v>
      </c>
      <c r="J4" s="249" t="s">
        <v>108</v>
      </c>
      <c r="K4" s="249" t="s">
        <v>5</v>
      </c>
      <c r="L4" s="249" t="s">
        <v>5</v>
      </c>
    </row>
    <row r="5" spans="1:12" ht="19.5" customHeight="1">
      <c r="A5" s="250" t="s">
        <v>122</v>
      </c>
      <c r="B5" s="251" t="s">
        <v>5</v>
      </c>
      <c r="C5" s="251" t="s">
        <v>5</v>
      </c>
      <c r="D5" s="251" t="s">
        <v>123</v>
      </c>
      <c r="E5" s="251" t="s">
        <v>129</v>
      </c>
      <c r="F5" s="251" t="s">
        <v>445</v>
      </c>
      <c r="G5" s="251" t="s">
        <v>446</v>
      </c>
      <c r="H5" s="251" t="s">
        <v>5</v>
      </c>
      <c r="I5" s="251" t="s">
        <v>5</v>
      </c>
      <c r="J5" s="251" t="s">
        <v>129</v>
      </c>
      <c r="K5" s="251" t="s">
        <v>445</v>
      </c>
      <c r="L5" s="239" t="s">
        <v>446</v>
      </c>
    </row>
    <row r="6" spans="1:12" ht="19.5" customHeight="1">
      <c r="A6" s="250" t="s">
        <v>5</v>
      </c>
      <c r="B6" s="251" t="s">
        <v>5</v>
      </c>
      <c r="C6" s="251" t="s">
        <v>5</v>
      </c>
      <c r="D6" s="251" t="s">
        <v>5</v>
      </c>
      <c r="E6" s="251" t="s">
        <v>5</v>
      </c>
      <c r="F6" s="251" t="s">
        <v>5</v>
      </c>
      <c r="G6" s="251" t="s">
        <v>5</v>
      </c>
      <c r="H6" s="251" t="s">
        <v>5</v>
      </c>
      <c r="I6" s="251" t="s">
        <v>5</v>
      </c>
      <c r="J6" s="251" t="s">
        <v>5</v>
      </c>
      <c r="K6" s="251" t="s">
        <v>5</v>
      </c>
      <c r="L6" s="239" t="s">
        <v>213</v>
      </c>
    </row>
    <row r="7" spans="1:12" ht="19.5" customHeight="1">
      <c r="A7" s="250" t="s">
        <v>5</v>
      </c>
      <c r="B7" s="251" t="s">
        <v>5</v>
      </c>
      <c r="C7" s="251" t="s">
        <v>5</v>
      </c>
      <c r="D7" s="251" t="s">
        <v>5</v>
      </c>
      <c r="E7" s="251" t="s">
        <v>5</v>
      </c>
      <c r="F7" s="251" t="s">
        <v>5</v>
      </c>
      <c r="G7" s="251" t="s">
        <v>5</v>
      </c>
      <c r="H7" s="251" t="s">
        <v>5</v>
      </c>
      <c r="I7" s="251" t="s">
        <v>5</v>
      </c>
      <c r="J7" s="251" t="s">
        <v>5</v>
      </c>
      <c r="K7" s="251" t="s">
        <v>5</v>
      </c>
      <c r="L7" s="239" t="s">
        <v>5</v>
      </c>
    </row>
    <row r="8" spans="1:12" ht="19.5" customHeight="1">
      <c r="A8" s="250" t="s">
        <v>126</v>
      </c>
      <c r="B8" s="251" t="s">
        <v>127</v>
      </c>
      <c r="C8" s="251" t="s">
        <v>128</v>
      </c>
      <c r="D8" s="251" t="s">
        <v>11</v>
      </c>
      <c r="E8" s="241" t="s">
        <v>12</v>
      </c>
      <c r="F8" s="241" t="s">
        <v>13</v>
      </c>
      <c r="G8" s="241" t="s">
        <v>21</v>
      </c>
      <c r="H8" s="241" t="s">
        <v>25</v>
      </c>
      <c r="I8" s="241" t="s">
        <v>29</v>
      </c>
      <c r="J8" s="241" t="s">
        <v>33</v>
      </c>
      <c r="K8" s="241" t="s">
        <v>37</v>
      </c>
      <c r="L8" s="241" t="s">
        <v>41</v>
      </c>
    </row>
    <row r="9" spans="1:12" ht="19.5" customHeight="1">
      <c r="A9" s="250" t="s">
        <v>5</v>
      </c>
      <c r="B9" s="251" t="s">
        <v>5</v>
      </c>
      <c r="C9" s="251" t="s">
        <v>5</v>
      </c>
      <c r="D9" s="251" t="s">
        <v>129</v>
      </c>
      <c r="E9" s="252" t="s">
        <v>5</v>
      </c>
      <c r="F9" s="252" t="s">
        <v>5</v>
      </c>
      <c r="G9" s="252" t="s">
        <v>5</v>
      </c>
      <c r="H9" s="252" t="s">
        <v>5</v>
      </c>
      <c r="I9" s="252" t="s">
        <v>5</v>
      </c>
      <c r="J9" s="252" t="s">
        <v>5</v>
      </c>
      <c r="K9" s="252" t="s">
        <v>5</v>
      </c>
      <c r="L9" s="252" t="s">
        <v>5</v>
      </c>
    </row>
    <row r="10" spans="1:12" ht="19.5" customHeight="1">
      <c r="A10" s="253" t="s">
        <v>5</v>
      </c>
      <c r="B10" s="254" t="s">
        <v>5</v>
      </c>
      <c r="C10" s="254" t="s">
        <v>5</v>
      </c>
      <c r="D10" s="254" t="s">
        <v>5</v>
      </c>
      <c r="E10" s="252" t="s">
        <v>5</v>
      </c>
      <c r="F10" s="252" t="s">
        <v>5</v>
      </c>
      <c r="G10" s="252" t="s">
        <v>5</v>
      </c>
      <c r="H10" s="252" t="s">
        <v>5</v>
      </c>
      <c r="I10" s="252" t="s">
        <v>5</v>
      </c>
      <c r="J10" s="252" t="s">
        <v>5</v>
      </c>
      <c r="K10" s="252" t="s">
        <v>5</v>
      </c>
      <c r="L10" s="252" t="s">
        <v>5</v>
      </c>
    </row>
    <row r="11" spans="1:12" ht="19.5" customHeight="1">
      <c r="A11" s="253" t="s">
        <v>5</v>
      </c>
      <c r="B11" s="254" t="s">
        <v>5</v>
      </c>
      <c r="C11" s="254" t="s">
        <v>5</v>
      </c>
      <c r="D11" s="254" t="s">
        <v>5</v>
      </c>
      <c r="E11" s="252" t="s">
        <v>5</v>
      </c>
      <c r="F11" s="252" t="s">
        <v>5</v>
      </c>
      <c r="G11" s="252" t="s">
        <v>5</v>
      </c>
      <c r="H11" s="252" t="s">
        <v>5</v>
      </c>
      <c r="I11" s="252" t="s">
        <v>5</v>
      </c>
      <c r="J11" s="252" t="s">
        <v>5</v>
      </c>
      <c r="K11" s="252" t="s">
        <v>5</v>
      </c>
      <c r="L11" s="252" t="s">
        <v>5</v>
      </c>
    </row>
    <row r="12" spans="1:12" ht="19.5" customHeight="1">
      <c r="A12" s="253" t="s">
        <v>5</v>
      </c>
      <c r="B12" s="254" t="s">
        <v>5</v>
      </c>
      <c r="C12" s="254" t="s">
        <v>5</v>
      </c>
      <c r="D12" s="254" t="s">
        <v>5</v>
      </c>
      <c r="E12" s="252" t="s">
        <v>5</v>
      </c>
      <c r="F12" s="252" t="s">
        <v>5</v>
      </c>
      <c r="G12" s="252" t="s">
        <v>5</v>
      </c>
      <c r="H12" s="252" t="s">
        <v>5</v>
      </c>
      <c r="I12" s="252" t="s">
        <v>5</v>
      </c>
      <c r="J12" s="252" t="s">
        <v>5</v>
      </c>
      <c r="K12" s="252" t="s">
        <v>5</v>
      </c>
      <c r="L12" s="252" t="s">
        <v>5</v>
      </c>
    </row>
    <row r="13" spans="1:12" ht="19.5" customHeight="1">
      <c r="A13" s="253" t="s">
        <v>5</v>
      </c>
      <c r="B13" s="254" t="s">
        <v>5</v>
      </c>
      <c r="C13" s="254" t="s">
        <v>5</v>
      </c>
      <c r="D13" s="254" t="s">
        <v>5</v>
      </c>
      <c r="E13" s="252" t="s">
        <v>5</v>
      </c>
      <c r="F13" s="252" t="s">
        <v>5</v>
      </c>
      <c r="G13" s="252" t="s">
        <v>5</v>
      </c>
      <c r="H13" s="252" t="s">
        <v>5</v>
      </c>
      <c r="I13" s="252" t="s">
        <v>5</v>
      </c>
      <c r="J13" s="252" t="s">
        <v>5</v>
      </c>
      <c r="K13" s="252" t="s">
        <v>5</v>
      </c>
      <c r="L13" s="252" t="s">
        <v>5</v>
      </c>
    </row>
    <row r="14" spans="1:12" ht="19.5" customHeight="1">
      <c r="A14" s="253" t="s">
        <v>5</v>
      </c>
      <c r="B14" s="254" t="s">
        <v>5</v>
      </c>
      <c r="C14" s="254" t="s">
        <v>5</v>
      </c>
      <c r="D14" s="254" t="s">
        <v>5</v>
      </c>
      <c r="E14" s="252" t="s">
        <v>5</v>
      </c>
      <c r="F14" s="252" t="s">
        <v>5</v>
      </c>
      <c r="G14" s="252" t="s">
        <v>5</v>
      </c>
      <c r="H14" s="252" t="s">
        <v>5</v>
      </c>
      <c r="I14" s="252" t="s">
        <v>5</v>
      </c>
      <c r="J14" s="252" t="s">
        <v>5</v>
      </c>
      <c r="K14" s="252" t="s">
        <v>5</v>
      </c>
      <c r="L14" s="252" t="s">
        <v>5</v>
      </c>
    </row>
    <row r="15" spans="1:12" ht="19.5" customHeight="1">
      <c r="A15" s="253" t="s">
        <v>5</v>
      </c>
      <c r="B15" s="254" t="s">
        <v>5</v>
      </c>
      <c r="C15" s="254" t="s">
        <v>5</v>
      </c>
      <c r="D15" s="254" t="s">
        <v>5</v>
      </c>
      <c r="E15" s="252" t="s">
        <v>5</v>
      </c>
      <c r="F15" s="252" t="s">
        <v>5</v>
      </c>
      <c r="G15" s="252" t="s">
        <v>5</v>
      </c>
      <c r="H15" s="252" t="s">
        <v>5</v>
      </c>
      <c r="I15" s="252" t="s">
        <v>5</v>
      </c>
      <c r="J15" s="252" t="s">
        <v>5</v>
      </c>
      <c r="K15" s="252" t="s">
        <v>5</v>
      </c>
      <c r="L15" s="252" t="s">
        <v>5</v>
      </c>
    </row>
    <row r="16" spans="1:12" ht="19.5" customHeight="1">
      <c r="A16" s="253" t="s">
        <v>447</v>
      </c>
      <c r="B16" s="254" t="s">
        <v>5</v>
      </c>
      <c r="C16" s="254" t="s">
        <v>5</v>
      </c>
      <c r="D16" s="254" t="s">
        <v>5</v>
      </c>
      <c r="E16" s="254" t="s">
        <v>5</v>
      </c>
      <c r="F16" s="254" t="s">
        <v>5</v>
      </c>
      <c r="G16" s="254" t="s">
        <v>5</v>
      </c>
      <c r="H16" s="254" t="s">
        <v>5</v>
      </c>
      <c r="I16" s="254" t="s">
        <v>5</v>
      </c>
      <c r="J16" s="254" t="s">
        <v>5</v>
      </c>
      <c r="K16" s="254" t="s">
        <v>5</v>
      </c>
      <c r="L16" s="25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2023-10-10T13:50:20Z</dcterms:created>
  <dcterms:modified xsi:type="dcterms:W3CDTF">2024-01-05T07:16:22Z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08A7BB104F1746D98F11A4ABBD25B6E2</vt:lpwstr>
  </property>
  <property fmtid="{D5CDD505-2E9C-101B-9397-08002B2CF9AE}" pid="4" name="KSOProductBuildV">
    <vt:lpwstr>2052-11.8.2.11978</vt:lpwstr>
  </property>
</Properties>
</file>