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汇总表" sheetId="2" r:id="rId1"/>
    <sheet name="清单" sheetId="1" r:id="rId2"/>
  </sheets>
  <definedNames>
    <definedName name="OLE_LINK1" localSheetId="1">清单!$A$3</definedName>
    <definedName name="OLE_LINK2" localSheetId="1">清单!#REF!</definedName>
  </definedNames>
  <calcPr calcId="144525"/>
</workbook>
</file>

<file path=xl/sharedStrings.xml><?xml version="1.0" encoding="utf-8"?>
<sst xmlns="http://schemas.openxmlformats.org/spreadsheetml/2006/main" count="43" uniqueCount="30">
  <si>
    <r>
      <rPr>
        <sz val="16"/>
        <color indexed="8"/>
        <rFont val="黑体"/>
        <charset val="134"/>
      </rPr>
      <t>__</t>
    </r>
    <r>
      <rPr>
        <u/>
        <sz val="16"/>
        <color indexed="8"/>
        <rFont val="黑体"/>
        <charset val="134"/>
      </rPr>
      <t>临沧市</t>
    </r>
    <r>
      <rPr>
        <sz val="16"/>
        <color indexed="8"/>
        <rFont val="黑体"/>
        <charset val="134"/>
      </rPr>
      <t>_分公司</t>
    </r>
    <r>
      <rPr>
        <u/>
        <sz val="16"/>
        <color indexed="8"/>
        <rFont val="黑体"/>
        <charset val="134"/>
      </rPr>
      <t xml:space="preserve">_沧源县 </t>
    </r>
    <r>
      <rPr>
        <sz val="16"/>
        <color indexed="8"/>
        <rFont val="黑体"/>
        <charset val="134"/>
      </rPr>
      <t>支公司种植业保险分户理赔汇总表</t>
    </r>
  </si>
  <si>
    <t xml:space="preserve">出险时间：2022年4月18日     出险原因：风灾     标的名称：橡胶树     单位：3500元／亩                        </t>
  </si>
  <si>
    <t>序号</t>
  </si>
  <si>
    <t>乡镇</t>
  </si>
  <si>
    <t>村委</t>
  </si>
  <si>
    <t>受灾农户数</t>
  </si>
  <si>
    <t>报损面积</t>
  </si>
  <si>
    <t>核损面积</t>
  </si>
  <si>
    <t>赔款金额</t>
  </si>
  <si>
    <t>班老乡</t>
  </si>
  <si>
    <t>班搞村</t>
  </si>
  <si>
    <t>合计</t>
  </si>
  <si>
    <t xml:space="preserve"> 中国人民财产保险股份有限公司临沧市分公司沧源县支公司种植业保险分户理赔公示清单</t>
  </si>
  <si>
    <t>公司名称</t>
  </si>
  <si>
    <t>标的地点</t>
  </si>
  <si>
    <t>种植面积（亩）</t>
  </si>
  <si>
    <t>投保面积（亩）</t>
  </si>
  <si>
    <t>报损面积（亩）</t>
  </si>
  <si>
    <t>核损面积（亩）</t>
  </si>
  <si>
    <t>单位保险金额（元）</t>
  </si>
  <si>
    <t>生长期赔付比例%</t>
  </si>
  <si>
    <t>损失程度%</t>
  </si>
  <si>
    <t>赔款金额（元）</t>
  </si>
  <si>
    <t>备注</t>
  </si>
  <si>
    <t>沧源县茂名华建投资有限责任公司</t>
  </si>
  <si>
    <t>班洪乡</t>
  </si>
  <si>
    <t>芒库村</t>
  </si>
  <si>
    <t>帕浪村</t>
  </si>
  <si>
    <t>上班老村</t>
  </si>
  <si>
    <t>下班老村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</si>
</sst>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16"/>
      <color theme="1"/>
      <name val="黑体"/>
      <charset val="134"/>
    </font>
    <font>
      <sz val="10"/>
      <color theme="1"/>
      <name val="宋体"/>
      <charset val="134"/>
    </font>
    <font>
      <sz val="10"/>
      <color theme="1"/>
      <name val="宋体"/>
      <charset val="134"/>
      <scheme val="minor"/>
    </font>
    <font>
      <sz val="10"/>
      <color indexed="8"/>
      <name val="宋体"/>
      <charset val="134"/>
    </font>
    <font>
      <sz val="12"/>
      <color indexed="8"/>
      <name val="宋体"/>
      <charset val="134"/>
    </font>
    <font>
      <b/>
      <sz val="11"/>
      <color indexed="8"/>
      <name val="宋体"/>
      <charset val="134"/>
    </font>
    <font>
      <sz val="16"/>
      <color indexed="8"/>
      <name val="黑体"/>
      <charset val="134"/>
    </font>
    <font>
      <b/>
      <sz val="12"/>
      <color indexed="8"/>
      <name val="宋体"/>
      <charset val="134"/>
    </font>
    <font>
      <sz val="12"/>
      <color theme="1"/>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u/>
      <sz val="16"/>
      <color indexed="8"/>
      <name val="黑体"/>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5"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5" applyNumberFormat="0" applyFont="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1" fillId="2" borderId="0" applyNumberFormat="0" applyBorder="0" applyAlignment="0" applyProtection="0">
      <alignment vertical="center"/>
    </xf>
    <xf numFmtId="0" fontId="16" fillId="0" borderId="4" applyNumberFormat="0" applyFill="0" applyAlignment="0" applyProtection="0">
      <alignment vertical="center"/>
    </xf>
    <xf numFmtId="0" fontId="11" fillId="14" borderId="0" applyNumberFormat="0" applyBorder="0" applyAlignment="0" applyProtection="0">
      <alignment vertical="center"/>
    </xf>
    <xf numFmtId="0" fontId="25" fillId="15" borderId="9" applyNumberFormat="0" applyAlignment="0" applyProtection="0">
      <alignment vertical="center"/>
    </xf>
    <xf numFmtId="0" fontId="26" fillId="15" borderId="3" applyNumberFormat="0" applyAlignment="0" applyProtection="0">
      <alignment vertical="center"/>
    </xf>
    <xf numFmtId="0" fontId="27" fillId="16" borderId="10" applyNumberFormat="0" applyAlignment="0" applyProtection="0">
      <alignment vertical="center"/>
    </xf>
    <xf numFmtId="0" fontId="12" fillId="13" borderId="0" applyNumberFormat="0" applyBorder="0" applyAlignment="0" applyProtection="0">
      <alignment vertical="center"/>
    </xf>
    <xf numFmtId="0" fontId="11" fillId="11" borderId="0" applyNumberFormat="0" applyBorder="0" applyAlignment="0" applyProtection="0">
      <alignment vertical="center"/>
    </xf>
    <xf numFmtId="0" fontId="24" fillId="0" borderId="8" applyNumberFormat="0" applyFill="0" applyAlignment="0" applyProtection="0">
      <alignment vertical="center"/>
    </xf>
    <xf numFmtId="0" fontId="21" fillId="0" borderId="6" applyNumberFormat="0" applyFill="0" applyAlignment="0" applyProtection="0">
      <alignment vertical="center"/>
    </xf>
    <xf numFmtId="0" fontId="14" fillId="4" borderId="0" applyNumberFormat="0" applyBorder="0" applyAlignment="0" applyProtection="0">
      <alignment vertical="center"/>
    </xf>
    <xf numFmtId="0" fontId="28" fillId="17"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25"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2" fillId="32" borderId="0" applyNumberFormat="0" applyBorder="0" applyAlignment="0" applyProtection="0">
      <alignment vertical="center"/>
    </xf>
    <xf numFmtId="0" fontId="11" fillId="18" borderId="0" applyNumberFormat="0" applyBorder="0" applyAlignment="0" applyProtection="0">
      <alignment vertical="center"/>
    </xf>
  </cellStyleXfs>
  <cellXfs count="21">
    <xf numFmtId="0" fontId="0" fillId="0" borderId="0" xfId="0"/>
    <xf numFmtId="0" fontId="0" fillId="0" borderId="0" xfId="0" applyAlignment="1">
      <alignment horizontal="center"/>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0" fillId="0" borderId="1" xfId="0" applyBorder="1"/>
    <xf numFmtId="0" fontId="5" fillId="0" borderId="0" xfId="0" applyFont="1"/>
    <xf numFmtId="0" fontId="6" fillId="0" borderId="0" xfId="0" applyFont="1"/>
    <xf numFmtId="0" fontId="7" fillId="0" borderId="0" xfId="0" applyFont="1" applyBorder="1" applyAlignment="1">
      <alignment horizontal="center"/>
    </xf>
    <xf numFmtId="0" fontId="5" fillId="0" borderId="0" xfId="0" applyFont="1" applyBorder="1" applyAlignment="1">
      <alignment horizontal="left"/>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10" sqref="L10"/>
    </sheetView>
  </sheetViews>
  <sheetFormatPr defaultColWidth="9" defaultRowHeight="13.5" outlineLevelCol="7"/>
  <cols>
    <col min="1" max="1" width="5.375" style="1" customWidth="1"/>
    <col min="2" max="2" width="13.375" style="1" customWidth="1"/>
    <col min="3" max="3" width="14" style="1" customWidth="1"/>
    <col min="4" max="5" width="12.625" style="1" customWidth="1"/>
    <col min="6" max="6" width="13.625" style="1" customWidth="1"/>
    <col min="7" max="7" width="21.375" style="1" customWidth="1"/>
  </cols>
  <sheetData>
    <row r="1" ht="20.25" spans="1:7">
      <c r="A1" s="15" t="s">
        <v>0</v>
      </c>
      <c r="B1" s="15"/>
      <c r="C1" s="15"/>
      <c r="D1" s="15"/>
      <c r="E1" s="15"/>
      <c r="F1" s="15"/>
      <c r="G1" s="15"/>
    </row>
    <row r="2" s="13" customFormat="1" ht="14.25" spans="1:7">
      <c r="A2" s="16" t="s">
        <v>1</v>
      </c>
      <c r="B2" s="16"/>
      <c r="C2" s="16"/>
      <c r="D2" s="16"/>
      <c r="E2" s="16"/>
      <c r="F2" s="16"/>
      <c r="G2" s="16"/>
    </row>
    <row r="3" s="13" customFormat="1" ht="20.1" customHeight="1" spans="1:7">
      <c r="A3" s="17" t="s">
        <v>2</v>
      </c>
      <c r="B3" s="18" t="s">
        <v>3</v>
      </c>
      <c r="C3" s="18" t="s">
        <v>4</v>
      </c>
      <c r="D3" s="17" t="s">
        <v>5</v>
      </c>
      <c r="E3" s="17" t="s">
        <v>6</v>
      </c>
      <c r="F3" s="18" t="s">
        <v>7</v>
      </c>
      <c r="G3" s="17" t="s">
        <v>8</v>
      </c>
    </row>
    <row r="4" ht="28.5" customHeight="1" spans="1:7">
      <c r="A4" s="19">
        <v>1</v>
      </c>
      <c r="B4" s="19" t="s">
        <v>9</v>
      </c>
      <c r="C4" s="20" t="s">
        <v>10</v>
      </c>
      <c r="D4" s="19">
        <v>1</v>
      </c>
      <c r="E4" s="19">
        <v>200.5</v>
      </c>
      <c r="F4" s="19">
        <v>120.3</v>
      </c>
      <c r="G4" s="19">
        <f>F4*3500</f>
        <v>421050</v>
      </c>
    </row>
    <row r="5" ht="28.5" customHeight="1" spans="1:7">
      <c r="A5" s="19"/>
      <c r="B5" s="19"/>
      <c r="C5" s="20"/>
      <c r="D5" s="19"/>
      <c r="E5" s="19"/>
      <c r="F5" s="19"/>
      <c r="G5" s="19"/>
    </row>
    <row r="6" ht="28.5" customHeight="1" spans="1:7">
      <c r="A6" s="19"/>
      <c r="B6" s="19"/>
      <c r="C6" s="20"/>
      <c r="D6" s="19"/>
      <c r="E6" s="19"/>
      <c r="F6" s="19"/>
      <c r="G6" s="19"/>
    </row>
    <row r="7" ht="28.5" customHeight="1" spans="1:7">
      <c r="A7" s="19"/>
      <c r="B7" s="19"/>
      <c r="C7" s="20"/>
      <c r="D7" s="19"/>
      <c r="E7" s="19"/>
      <c r="F7" s="19"/>
      <c r="G7" s="19"/>
    </row>
    <row r="8" ht="28.5" customHeight="1" spans="1:7">
      <c r="A8" s="19"/>
      <c r="B8" s="19"/>
      <c r="C8" s="20"/>
      <c r="D8" s="19"/>
      <c r="E8" s="19"/>
      <c r="F8" s="19"/>
      <c r="G8" s="19"/>
    </row>
    <row r="9" ht="28.5" customHeight="1" spans="1:7">
      <c r="A9" s="19"/>
      <c r="B9" s="19"/>
      <c r="C9" s="19"/>
      <c r="D9" s="19"/>
      <c r="E9" s="19"/>
      <c r="F9" s="19"/>
      <c r="G9" s="19"/>
    </row>
    <row r="10" ht="28.5" customHeight="1" spans="1:8">
      <c r="A10" s="19"/>
      <c r="B10" s="19"/>
      <c r="C10" s="19"/>
      <c r="D10" s="19"/>
      <c r="E10" s="19"/>
      <c r="F10" s="19"/>
      <c r="H10" s="19"/>
    </row>
    <row r="11" s="14" customFormat="1" ht="28.5" customHeight="1" spans="1:7">
      <c r="A11" s="17" t="s">
        <v>11</v>
      </c>
      <c r="B11" s="17"/>
      <c r="C11" s="17"/>
      <c r="D11" s="19">
        <v>1</v>
      </c>
      <c r="E11" s="19">
        <f>SUM(E4:E10)</f>
        <v>200.5</v>
      </c>
      <c r="F11" s="19">
        <f>SUM(F4:F10)</f>
        <v>120.3</v>
      </c>
      <c r="G11" s="19">
        <f>SUM(G4:G10)</f>
        <v>421050</v>
      </c>
    </row>
  </sheetData>
  <mergeCells count="2">
    <mergeCell ref="A1:G1"/>
    <mergeCell ref="A2:G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P8" sqref="P8"/>
    </sheetView>
  </sheetViews>
  <sheetFormatPr defaultColWidth="9" defaultRowHeight="13.5"/>
  <cols>
    <col min="1" max="1" width="4.125" style="1" customWidth="1"/>
    <col min="2" max="2" width="30.125" style="1" customWidth="1"/>
    <col min="3" max="4" width="9.125" style="1" customWidth="1"/>
    <col min="5" max="8" width="8.75" style="1" customWidth="1"/>
    <col min="9" max="9" width="9.375" style="1" customWidth="1"/>
    <col min="10" max="10" width="10.25" style="1" customWidth="1"/>
    <col min="11" max="11" width="8.75" style="1" customWidth="1"/>
    <col min="12" max="12" width="12" style="1" customWidth="1"/>
    <col min="13" max="13" width="7.5" customWidth="1"/>
  </cols>
  <sheetData>
    <row r="1" ht="20.25" spans="1:13">
      <c r="A1" s="2" t="s">
        <v>12</v>
      </c>
      <c r="B1" s="2"/>
      <c r="C1" s="2"/>
      <c r="D1" s="2"/>
      <c r="E1" s="2"/>
      <c r="F1" s="2"/>
      <c r="G1" s="2"/>
      <c r="H1" s="2"/>
      <c r="I1" s="2"/>
      <c r="J1" s="2"/>
      <c r="K1" s="2"/>
      <c r="L1" s="2"/>
      <c r="M1" s="2"/>
    </row>
    <row r="2" ht="24" customHeight="1" spans="1:13">
      <c r="A2" s="3" t="s">
        <v>2</v>
      </c>
      <c r="B2" s="3" t="s">
        <v>13</v>
      </c>
      <c r="C2" s="3" t="s">
        <v>14</v>
      </c>
      <c r="D2" s="3"/>
      <c r="E2" s="3" t="s">
        <v>15</v>
      </c>
      <c r="F2" s="3" t="s">
        <v>16</v>
      </c>
      <c r="G2" s="3" t="s">
        <v>17</v>
      </c>
      <c r="H2" s="3" t="s">
        <v>18</v>
      </c>
      <c r="I2" s="3" t="s">
        <v>19</v>
      </c>
      <c r="J2" s="3" t="s">
        <v>20</v>
      </c>
      <c r="K2" s="3" t="s">
        <v>21</v>
      </c>
      <c r="L2" s="3" t="s">
        <v>22</v>
      </c>
      <c r="M2" s="10" t="s">
        <v>23</v>
      </c>
    </row>
    <row r="3" ht="21" customHeight="1" spans="1:13">
      <c r="A3" s="3"/>
      <c r="B3" s="3"/>
      <c r="C3" s="3" t="s">
        <v>3</v>
      </c>
      <c r="D3" s="3" t="s">
        <v>4</v>
      </c>
      <c r="E3" s="3"/>
      <c r="F3" s="3"/>
      <c r="G3" s="3"/>
      <c r="H3" s="3"/>
      <c r="I3" s="3"/>
      <c r="J3" s="3"/>
      <c r="K3" s="3"/>
      <c r="L3" s="3"/>
      <c r="M3" s="10"/>
    </row>
    <row r="4" ht="41" customHeight="1" spans="1:13">
      <c r="A4" s="4">
        <v>1</v>
      </c>
      <c r="B4" s="4" t="s">
        <v>24</v>
      </c>
      <c r="C4" s="4" t="s">
        <v>9</v>
      </c>
      <c r="D4" s="4" t="s">
        <v>10</v>
      </c>
      <c r="E4" s="5">
        <v>6083</v>
      </c>
      <c r="F4" s="5">
        <v>6083</v>
      </c>
      <c r="G4" s="6">
        <v>200.5</v>
      </c>
      <c r="H4" s="6">
        <v>120.3</v>
      </c>
      <c r="I4" s="3">
        <v>3500</v>
      </c>
      <c r="J4" s="11">
        <v>1</v>
      </c>
      <c r="K4" s="11">
        <v>1</v>
      </c>
      <c r="L4" s="3">
        <f t="shared" ref="L4:L8" si="0">H4*3500</f>
        <v>421050</v>
      </c>
      <c r="M4" s="12"/>
    </row>
    <row r="5" ht="41" customHeight="1" spans="1:13">
      <c r="A5" s="4">
        <v>2</v>
      </c>
      <c r="B5" s="4" t="s">
        <v>24</v>
      </c>
      <c r="C5" s="4" t="s">
        <v>25</v>
      </c>
      <c r="D5" s="4" t="s">
        <v>26</v>
      </c>
      <c r="E5" s="5">
        <v>1867</v>
      </c>
      <c r="F5" s="5">
        <v>1867</v>
      </c>
      <c r="G5" s="6">
        <v>147</v>
      </c>
      <c r="H5" s="6">
        <v>88.2</v>
      </c>
      <c r="I5" s="3">
        <v>3500</v>
      </c>
      <c r="J5" s="11">
        <v>1</v>
      </c>
      <c r="K5" s="11">
        <v>1</v>
      </c>
      <c r="L5" s="3">
        <f t="shared" si="0"/>
        <v>308700</v>
      </c>
      <c r="M5" s="12"/>
    </row>
    <row r="6" ht="41" customHeight="1" spans="1:13">
      <c r="A6" s="4">
        <v>3</v>
      </c>
      <c r="B6" s="4" t="s">
        <v>24</v>
      </c>
      <c r="C6" s="4" t="s">
        <v>9</v>
      </c>
      <c r="D6" s="4" t="s">
        <v>27</v>
      </c>
      <c r="E6" s="5">
        <v>4234</v>
      </c>
      <c r="F6" s="5">
        <v>4234</v>
      </c>
      <c r="G6" s="6">
        <v>183</v>
      </c>
      <c r="H6" s="6">
        <v>109.8</v>
      </c>
      <c r="I6" s="3">
        <v>3500</v>
      </c>
      <c r="J6" s="11">
        <v>1</v>
      </c>
      <c r="K6" s="11">
        <v>1</v>
      </c>
      <c r="L6" s="3">
        <f t="shared" si="0"/>
        <v>384300</v>
      </c>
      <c r="M6" s="12"/>
    </row>
    <row r="7" ht="41" customHeight="1" spans="1:13">
      <c r="A7" s="4">
        <v>4</v>
      </c>
      <c r="B7" s="4" t="s">
        <v>24</v>
      </c>
      <c r="C7" s="4" t="s">
        <v>9</v>
      </c>
      <c r="D7" s="4" t="s">
        <v>28</v>
      </c>
      <c r="E7" s="5">
        <v>2295</v>
      </c>
      <c r="F7" s="5">
        <v>2295</v>
      </c>
      <c r="G7" s="6">
        <v>169</v>
      </c>
      <c r="H7" s="6">
        <v>101.4</v>
      </c>
      <c r="I7" s="3">
        <v>3500</v>
      </c>
      <c r="J7" s="11">
        <v>1</v>
      </c>
      <c r="K7" s="11">
        <v>1</v>
      </c>
      <c r="L7" s="3">
        <f t="shared" si="0"/>
        <v>354900</v>
      </c>
      <c r="M7" s="12"/>
    </row>
    <row r="8" ht="41" customHeight="1" spans="1:13">
      <c r="A8" s="4">
        <v>5</v>
      </c>
      <c r="B8" s="4" t="s">
        <v>24</v>
      </c>
      <c r="C8" s="4" t="s">
        <v>9</v>
      </c>
      <c r="D8" s="4" t="s">
        <v>29</v>
      </c>
      <c r="E8" s="5">
        <v>6123</v>
      </c>
      <c r="F8" s="5">
        <v>6123</v>
      </c>
      <c r="G8" s="6">
        <v>204.5</v>
      </c>
      <c r="H8" s="6">
        <v>122.7</v>
      </c>
      <c r="I8" s="3">
        <v>3500</v>
      </c>
      <c r="J8" s="11">
        <v>1</v>
      </c>
      <c r="K8" s="11">
        <v>1</v>
      </c>
      <c r="L8" s="3">
        <f t="shared" si="0"/>
        <v>429450</v>
      </c>
      <c r="M8" s="12"/>
    </row>
    <row r="9" ht="38.25" customHeight="1" spans="1:13">
      <c r="A9" s="4"/>
      <c r="B9" s="4"/>
      <c r="C9" s="4"/>
      <c r="D9" s="4"/>
      <c r="E9" s="5"/>
      <c r="F9" s="5"/>
      <c r="G9" s="6"/>
      <c r="H9" s="6"/>
      <c r="I9" s="3"/>
      <c r="J9" s="11"/>
      <c r="K9" s="11"/>
      <c r="L9" s="3"/>
      <c r="M9" s="12"/>
    </row>
    <row r="10" ht="38.25" customHeight="1" spans="1:13">
      <c r="A10" s="6" t="s">
        <v>11</v>
      </c>
      <c r="B10" s="7"/>
      <c r="C10" s="7"/>
      <c r="D10" s="7"/>
      <c r="E10" s="8">
        <f>SUM(E4:E9)</f>
        <v>20602</v>
      </c>
      <c r="F10" s="8">
        <f>SUM(F4:F9)</f>
        <v>20602</v>
      </c>
      <c r="G10" s="9">
        <f>SUM(G4:G9)</f>
        <v>904</v>
      </c>
      <c r="H10" s="9">
        <f>SUM(H4:H9)</f>
        <v>542.4</v>
      </c>
      <c r="I10" s="3"/>
      <c r="J10" s="11"/>
      <c r="K10" s="11"/>
      <c r="L10" s="3">
        <f>SUM(L4:L9)</f>
        <v>1898400</v>
      </c>
      <c r="M10" s="12"/>
    </row>
  </sheetData>
  <mergeCells count="13">
    <mergeCell ref="A1:M1"/>
    <mergeCell ref="C2:D2"/>
    <mergeCell ref="A2:A3"/>
    <mergeCell ref="B2:B3"/>
    <mergeCell ref="E2:E3"/>
    <mergeCell ref="F2:F3"/>
    <mergeCell ref="G2:G3"/>
    <mergeCell ref="H2:H3"/>
    <mergeCell ref="I2:I3"/>
    <mergeCell ref="J2:J3"/>
    <mergeCell ref="K2:K3"/>
    <mergeCell ref="L2:L3"/>
    <mergeCell ref="M2:M3"/>
  </mergeCells>
  <pageMargins left="0.393700787401575" right="0.39370078740157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Picc02</cp:lastModifiedBy>
  <dcterms:created xsi:type="dcterms:W3CDTF">2006-09-16T00:00:00Z</dcterms:created>
  <cp:lastPrinted>2015-06-17T03:43:00Z</cp:lastPrinted>
  <dcterms:modified xsi:type="dcterms:W3CDTF">2022-07-06T00:41:22Z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