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/>
  <mc:AlternateContent xmlns:mc="http://schemas.openxmlformats.org/markup-compatibility/2006">
    <mc:Choice Requires="x15">
      <x15ac:absPath xmlns:x15ac="http://schemas.microsoft.com/office/spreadsheetml/2010/11/ac" url="D:\回乡规划备案成果汇总\回乡规划备案成果汇总（兜底）\万名干部回乡 岩帅-建设-永弄\"/>
    </mc:Choice>
  </mc:AlternateContent>
  <xr:revisionPtr revIDLastSave="0" documentId="13_ncr:1_{1DA916DA-3E20-41AA-9FDF-F6020BDC04E4}" xr6:coauthVersionLast="43" xr6:coauthVersionMax="43" xr10:uidLastSave="{00000000-0000-0000-0000-000000000000}"/>
  <bookViews>
    <workbookView xWindow="32910" yWindow="2910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9" i="1" l="1"/>
  <c r="E39" i="1"/>
  <c r="D39" i="1"/>
</calcChain>
</file>

<file path=xl/sharedStrings.xml><?xml version="1.0" encoding="utf-8"?>
<sst xmlns="http://schemas.openxmlformats.org/spreadsheetml/2006/main" count="121" uniqueCount="60">
  <si>
    <t xml:space="preserve">                                                  建设内容</t>
  </si>
  <si>
    <t>实施年限</t>
  </si>
  <si>
    <t>投资规模（万元）</t>
  </si>
  <si>
    <t>实施主体</t>
  </si>
  <si>
    <t>总计</t>
  </si>
  <si>
    <t>上级</t>
  </si>
  <si>
    <t>群众</t>
  </si>
  <si>
    <t>补助</t>
  </si>
  <si>
    <t>自筹</t>
  </si>
  <si>
    <t>乡村振兴理事会</t>
  </si>
  <si>
    <t>2022-2035</t>
  </si>
  <si>
    <t>民居建设</t>
    <phoneticPr fontId="1" type="noConversion"/>
  </si>
  <si>
    <t>亮化工程</t>
    <phoneticPr fontId="1" type="noConversion"/>
  </si>
  <si>
    <t>环卫设施</t>
    <phoneticPr fontId="1" type="noConversion"/>
  </si>
  <si>
    <t>产业发展</t>
    <phoneticPr fontId="1" type="noConversion"/>
  </si>
  <si>
    <t>美化绿化</t>
    <phoneticPr fontId="1" type="noConversion"/>
  </si>
  <si>
    <t>用地规划</t>
    <phoneticPr fontId="1" type="noConversion"/>
  </si>
  <si>
    <t>供水工程</t>
    <phoneticPr fontId="1" type="noConversion"/>
  </si>
  <si>
    <t>2019-2022</t>
  </si>
  <si>
    <t>道路交通</t>
    <phoneticPr fontId="1" type="noConversion"/>
  </si>
  <si>
    <t>县人民政府</t>
    <phoneticPr fontId="1" type="noConversion"/>
  </si>
  <si>
    <t>2023-2035</t>
  </si>
  <si>
    <t>消防工程</t>
    <phoneticPr fontId="1" type="noConversion"/>
  </si>
  <si>
    <t>排水工程及污水处理设施</t>
    <phoneticPr fontId="1" type="noConversion"/>
  </si>
  <si>
    <t>实施人畜饮水工程1处，新建压力蓄水池150m³，概算投资15万元。</t>
    <phoneticPr fontId="1" type="noConversion"/>
  </si>
  <si>
    <t>实施消防水池建设工程，建设消防水池1座，水池容量为200m³，概算投资为15万元。</t>
    <phoneticPr fontId="1" type="noConversion"/>
  </si>
  <si>
    <t>公共空间</t>
    <phoneticPr fontId="1" type="noConversion"/>
  </si>
  <si>
    <t>镇（乡）人民政府</t>
  </si>
  <si>
    <t>实施庭院绿化美化工程，每户农户5棵，累计种植700棵，成活1棵补助180元，概算投资14万元</t>
    <phoneticPr fontId="1" type="noConversion"/>
  </si>
  <si>
    <t>1#台阶，混凝土硬化，总长130m，宽2m，厚度15cm，面积260平方米，投资单价250元/平方米，概算投资6.5万元。</t>
    <phoneticPr fontId="1" type="noConversion"/>
  </si>
  <si>
    <t>2#台阶，混凝土硬化，总长125m，宽2m，厚度15cm，面积250平方米，投资单价250元/平方米，概算投资6.25万元。</t>
    <phoneticPr fontId="1" type="noConversion"/>
  </si>
  <si>
    <t>3#台阶，混凝土硬化，总长22m，宽2m，厚度15cm，面积44平方米，投资单价250元/平方米，概算投资1.1万元。</t>
    <phoneticPr fontId="1" type="noConversion"/>
  </si>
  <si>
    <t>4#台阶，混凝土硬化，总长78m，宽2m，厚度15cm，面积156平方米，投资单价250元/平方米，概算投资3.9万元。</t>
    <phoneticPr fontId="1" type="noConversion"/>
  </si>
  <si>
    <t>5#台阶，混凝土硬化，总长115m，宽2m，厚度15cm，面积230平方米，投资单价250元/平方米，概算投资5.75万元。</t>
    <phoneticPr fontId="1" type="noConversion"/>
  </si>
  <si>
    <t>6#台阶，混凝土硬化，总长140m，宽2m，厚度15cm，面积280平方米，投资单价250元/平方米，概算投资7万元。</t>
    <phoneticPr fontId="1" type="noConversion"/>
  </si>
  <si>
    <t>7#台阶，混凝土硬化，总长70m，宽2m，厚度15cm，面积140平方米，投资单价250元/平方米，概算投资3.5万元。</t>
    <phoneticPr fontId="1" type="noConversion"/>
  </si>
  <si>
    <t>架设100mm供水主管道长2400m，概算投资24万元。</t>
    <phoneticPr fontId="1" type="noConversion"/>
  </si>
  <si>
    <t>实施入户支管建设，管长200m，概算投资1万元。</t>
    <phoneticPr fontId="1" type="noConversion"/>
  </si>
  <si>
    <t>新建排污支管，总计长100m，直径15cm，投资单价120元/m，概算投资1.2万元</t>
    <phoneticPr fontId="1" type="noConversion"/>
  </si>
  <si>
    <t>新建生态氧化池1座，占地面积30平方米，计划投资30万元（含土地补偿费）。</t>
    <phoneticPr fontId="1" type="noConversion"/>
  </si>
  <si>
    <t>实施建设室外消火栓2个，投资单价3000元/个，概算投资0.6万元。</t>
    <phoneticPr fontId="1" type="noConversion"/>
  </si>
  <si>
    <t>实施村庄入户路混凝土硬化硬化，总长400m，宽3m，厚度15cm，面积1200平方米，投资单价150元/平方米，概算投资18万元。</t>
    <phoneticPr fontId="1" type="noConversion"/>
  </si>
  <si>
    <t>实施11户民居房屋外包装，突出佤族风格和文化元素，投资单价25000元/户，概算总投资27.5万元；</t>
    <phoneticPr fontId="1" type="noConversion"/>
  </si>
  <si>
    <t>规划实施玉米种植区建设项目，实施规模100亩，施用有机肥，投资单价1000元/亩，概算投资10万元</t>
    <phoneticPr fontId="1" type="noConversion"/>
  </si>
  <si>
    <t>规划实施茶叶种植区建设项目，实施规模600亩，施用有机肥，投资单价2000元/亩，概算投资120万元</t>
    <phoneticPr fontId="1" type="noConversion"/>
  </si>
  <si>
    <t>规划实施产业路建设项目5公里，投资单价30万元/公里，概算投资150万元</t>
    <phoneticPr fontId="1" type="noConversion"/>
  </si>
  <si>
    <t>规划实施合作社建设项目，概算投资80万元</t>
    <phoneticPr fontId="1" type="noConversion"/>
  </si>
  <si>
    <t>实施进村入户主干道绿化工程，以三角梅及本地树种交叉间种方式实施绿化，共需种植180棵，补助1000元/棵，概算投资18万元</t>
    <phoneticPr fontId="1" type="noConversion"/>
  </si>
  <si>
    <t>自然村规划安装39盏太阳能路灯</t>
    <phoneticPr fontId="1" type="noConversion"/>
  </si>
  <si>
    <t xml:space="preserve"> 划定村庄建设边界，规划村庄集中建设区预留发展用地5.2亩。</t>
    <phoneticPr fontId="1" type="noConversion"/>
  </si>
  <si>
    <t>实施活动室新建项目，位于村庄中部建筑面积120㎡，投资单价2500元/平方米，概算投资30万元</t>
    <phoneticPr fontId="1" type="noConversion"/>
  </si>
  <si>
    <t>实施寨门建设规划，概算投资15万元。</t>
    <phoneticPr fontId="1" type="noConversion"/>
  </si>
  <si>
    <t>实施村庄古树保护规划，保护古树3棵，概算投资30万元</t>
    <phoneticPr fontId="1" type="noConversion"/>
  </si>
  <si>
    <r>
      <t>全村建设排水沟，全长500</t>
    </r>
    <r>
      <rPr>
        <b/>
        <sz val="12"/>
        <rFont val="Calibri"/>
        <family val="2"/>
      </rPr>
      <t>m</t>
    </r>
    <r>
      <rPr>
        <b/>
        <sz val="12"/>
        <rFont val="宋体"/>
        <family val="3"/>
        <charset val="134"/>
      </rPr>
      <t>，设计标准管径</t>
    </r>
    <r>
      <rPr>
        <b/>
        <sz val="12"/>
        <rFont val="Calibri"/>
        <family val="2"/>
      </rPr>
      <t>300mm</t>
    </r>
    <r>
      <rPr>
        <b/>
        <sz val="12"/>
        <rFont val="宋体"/>
        <family val="3"/>
        <charset val="134"/>
      </rPr>
      <t>，每</t>
    </r>
    <r>
      <rPr>
        <b/>
        <sz val="12"/>
        <rFont val="Calibri"/>
        <family val="2"/>
      </rPr>
      <t>25</t>
    </r>
    <r>
      <rPr>
        <b/>
        <sz val="12"/>
        <rFont val="宋体"/>
        <family val="3"/>
        <charset val="134"/>
      </rPr>
      <t>米设置</t>
    </r>
    <r>
      <rPr>
        <b/>
        <sz val="12"/>
        <rFont val="Calibri"/>
        <family val="2"/>
      </rPr>
      <t>1</t>
    </r>
    <r>
      <rPr>
        <b/>
        <sz val="12"/>
        <rFont val="宋体"/>
        <family val="3"/>
        <charset val="134"/>
      </rPr>
      <t>个检查井，投资单价</t>
    </r>
    <r>
      <rPr>
        <b/>
        <sz val="12"/>
        <rFont val="Calibri"/>
        <family val="2"/>
      </rPr>
      <t>360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/m</t>
    </r>
    <r>
      <rPr>
        <b/>
        <sz val="12"/>
        <rFont val="宋体"/>
        <family val="3"/>
        <charset val="134"/>
      </rPr>
      <t>（含检查井），概算投资18万元</t>
    </r>
    <phoneticPr fontId="1" type="noConversion"/>
  </si>
  <si>
    <r>
      <t>规划建设</t>
    </r>
    <r>
      <rPr>
        <b/>
        <sz val="12"/>
        <rFont val="Calibri"/>
        <family val="2"/>
      </rPr>
      <t>2</t>
    </r>
    <r>
      <rPr>
        <b/>
        <sz val="12"/>
        <rFont val="宋体"/>
        <family val="3"/>
        <charset val="134"/>
      </rPr>
      <t>个垃圾箱（分类装卸式），投资单价</t>
    </r>
    <r>
      <rPr>
        <b/>
        <sz val="12"/>
        <rFont val="Calibri"/>
        <family val="2"/>
      </rPr>
      <t>10000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</t>
    </r>
    <r>
      <rPr>
        <b/>
        <sz val="12"/>
        <rFont val="宋体"/>
        <family val="3"/>
        <charset val="134"/>
      </rPr>
      <t>个，估算总投资</t>
    </r>
    <r>
      <rPr>
        <b/>
        <sz val="12"/>
        <rFont val="Calibri"/>
        <family val="2"/>
      </rPr>
      <t>2</t>
    </r>
    <r>
      <rPr>
        <b/>
        <sz val="12"/>
        <rFont val="宋体"/>
        <family val="3"/>
        <charset val="134"/>
      </rPr>
      <t>万元</t>
    </r>
    <phoneticPr fontId="1" type="noConversion"/>
  </si>
  <si>
    <r>
      <t>规划改造</t>
    </r>
    <r>
      <rPr>
        <b/>
        <sz val="12"/>
        <rFont val="Calibri"/>
        <family val="2"/>
      </rPr>
      <t>1</t>
    </r>
    <r>
      <rPr>
        <b/>
        <sz val="12"/>
        <rFont val="宋体"/>
        <family val="3"/>
        <charset val="134"/>
      </rPr>
      <t>个公厕，投资单价</t>
    </r>
    <r>
      <rPr>
        <b/>
        <sz val="12"/>
        <rFont val="Calibri"/>
        <family val="2"/>
      </rPr>
      <t>40000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</t>
    </r>
    <r>
      <rPr>
        <b/>
        <sz val="12"/>
        <rFont val="宋体"/>
        <family val="3"/>
        <charset val="134"/>
      </rPr>
      <t>座，估算总投资</t>
    </r>
    <r>
      <rPr>
        <b/>
        <sz val="12"/>
        <rFont val="Calibri"/>
        <family val="2"/>
      </rPr>
      <t>4</t>
    </r>
    <r>
      <rPr>
        <b/>
        <sz val="12"/>
        <rFont val="宋体"/>
        <family val="3"/>
        <charset val="134"/>
      </rPr>
      <t>万元</t>
    </r>
    <phoneticPr fontId="1" type="noConversion"/>
  </si>
  <si>
    <t>沧源佤族自治县岩帅镇建设村永弄村域规划项目建设统计表</t>
    <phoneticPr fontId="1" type="noConversion"/>
  </si>
  <si>
    <t>规划实施养殖小区，将养殖小区连片建设个，投资200万</t>
    <phoneticPr fontId="1" type="noConversion"/>
  </si>
  <si>
    <t>实施停车场新建项目，位于村庄东部道路出口面积118㎡，投资单价400元/平方米，概算投资4.72万元</t>
    <phoneticPr fontId="1" type="noConversion"/>
  </si>
  <si>
    <t>实施停车场新建项目，位于寨子北部公路入口面积600㎡，投资单价1000元/平方米，概算投资60万元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</si>
</sst>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黑体"/>
      <family val="3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justify" vertical="center" wrapText="1"/>
    </xf>
    <xf numFmtId="176" fontId="6" fillId="0" borderId="14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justify" vertical="center" wrapText="1"/>
    </xf>
    <xf numFmtId="0" fontId="7" fillId="0" borderId="15" xfId="0" applyFont="1" applyFill="1" applyBorder="1" applyAlignment="1">
      <alignment horizontal="justify" vertical="center" wrapText="1"/>
    </xf>
    <xf numFmtId="0" fontId="7" fillId="0" borderId="16" xfId="0" applyFont="1" applyFill="1" applyBorder="1" applyAlignment="1">
      <alignment horizontal="justify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justify" vertical="center" wrapText="1"/>
    </xf>
    <xf numFmtId="0" fontId="7" fillId="0" borderId="14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177" fontId="6" fillId="0" borderId="1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topLeftCell="A18" zoomScaleNormal="100" workbookViewId="0">
      <selection activeCell="D22" sqref="D22:D24"/>
    </sheetView>
  </sheetViews>
  <sheetFormatPr defaultColWidth="9" defaultRowHeight="14.25" x14ac:dyDescent="0.15"/>
  <cols>
    <col min="1" max="1" width="7" style="2" customWidth="1"/>
    <col min="2" max="2" width="44.625" style="3" customWidth="1"/>
    <col min="3" max="3" width="16.5" style="2" customWidth="1"/>
    <col min="4" max="4" width="11.5" style="2" customWidth="1"/>
    <col min="5" max="5" width="13.5" style="2" customWidth="1"/>
    <col min="6" max="6" width="11.5" style="2" customWidth="1"/>
    <col min="7" max="7" width="20.25" style="2" customWidth="1"/>
  </cols>
  <sheetData>
    <row r="1" spans="1:7" ht="27.75" customHeight="1" x14ac:dyDescent="0.15">
      <c r="A1" s="30" t="s">
        <v>56</v>
      </c>
      <c r="B1" s="31"/>
      <c r="C1" s="31"/>
      <c r="D1" s="31"/>
      <c r="E1" s="31"/>
      <c r="F1" s="31"/>
      <c r="G1" s="31"/>
    </row>
    <row r="2" spans="1:7" ht="36.75" customHeight="1" thickBot="1" x14ac:dyDescent="0.2"/>
    <row r="3" spans="1:7" ht="15" thickBot="1" x14ac:dyDescent="0.2">
      <c r="A3" s="35" t="s">
        <v>0</v>
      </c>
      <c r="B3" s="36"/>
      <c r="C3" s="27" t="s">
        <v>1</v>
      </c>
      <c r="D3" s="32" t="s">
        <v>2</v>
      </c>
      <c r="E3" s="33"/>
      <c r="F3" s="34"/>
      <c r="G3" s="27" t="s">
        <v>3</v>
      </c>
    </row>
    <row r="4" spans="1:7" x14ac:dyDescent="0.15">
      <c r="A4" s="37"/>
      <c r="B4" s="38"/>
      <c r="C4" s="28"/>
      <c r="D4" s="27" t="s">
        <v>4</v>
      </c>
      <c r="E4" s="4" t="s">
        <v>5</v>
      </c>
      <c r="F4" s="4" t="s">
        <v>6</v>
      </c>
      <c r="G4" s="28"/>
    </row>
    <row r="5" spans="1:7" ht="15" thickBot="1" x14ac:dyDescent="0.2">
      <c r="A5" s="39"/>
      <c r="B5" s="40"/>
      <c r="C5" s="29"/>
      <c r="D5" s="29"/>
      <c r="E5" s="5" t="s">
        <v>7</v>
      </c>
      <c r="F5" s="5" t="s">
        <v>8</v>
      </c>
      <c r="G5" s="29"/>
    </row>
    <row r="6" spans="1:7" ht="43.5" thickBot="1" x14ac:dyDescent="0.2">
      <c r="A6" s="6" t="s">
        <v>19</v>
      </c>
      <c r="B6" s="7" t="s">
        <v>29</v>
      </c>
      <c r="C6" s="8" t="s">
        <v>21</v>
      </c>
      <c r="D6" s="8">
        <v>6.5</v>
      </c>
      <c r="E6" s="8">
        <v>6.5</v>
      </c>
      <c r="F6" s="8"/>
      <c r="G6" s="8" t="s">
        <v>27</v>
      </c>
    </row>
    <row r="7" spans="1:7" ht="43.5" thickBot="1" x14ac:dyDescent="0.2">
      <c r="A7" s="9"/>
      <c r="B7" s="7" t="s">
        <v>30</v>
      </c>
      <c r="C7" s="8" t="s">
        <v>21</v>
      </c>
      <c r="D7" s="8">
        <v>6.25</v>
      </c>
      <c r="E7" s="8">
        <v>6.25</v>
      </c>
      <c r="F7" s="8"/>
      <c r="G7" s="8" t="s">
        <v>27</v>
      </c>
    </row>
    <row r="8" spans="1:7" ht="43.5" thickBot="1" x14ac:dyDescent="0.2">
      <c r="A8" s="9"/>
      <c r="B8" s="7" t="s">
        <v>31</v>
      </c>
      <c r="C8" s="8" t="s">
        <v>21</v>
      </c>
      <c r="D8" s="8">
        <v>1.1000000000000001</v>
      </c>
      <c r="E8" s="8">
        <v>1.1000000000000001</v>
      </c>
      <c r="F8" s="8"/>
      <c r="G8" s="8" t="s">
        <v>27</v>
      </c>
    </row>
    <row r="9" spans="1:7" ht="43.5" thickBot="1" x14ac:dyDescent="0.2">
      <c r="A9" s="9"/>
      <c r="B9" s="7" t="s">
        <v>32</v>
      </c>
      <c r="C9" s="8" t="s">
        <v>21</v>
      </c>
      <c r="D9" s="8">
        <v>3.9</v>
      </c>
      <c r="E9" s="8">
        <v>3.9</v>
      </c>
      <c r="F9" s="8"/>
      <c r="G9" s="8" t="s">
        <v>27</v>
      </c>
    </row>
    <row r="10" spans="1:7" ht="43.5" thickBot="1" x14ac:dyDescent="0.2">
      <c r="A10" s="9"/>
      <c r="B10" s="7" t="s">
        <v>33</v>
      </c>
      <c r="C10" s="8" t="s">
        <v>21</v>
      </c>
      <c r="D10" s="8">
        <v>5.75</v>
      </c>
      <c r="E10" s="8">
        <v>5.75</v>
      </c>
      <c r="F10" s="8"/>
      <c r="G10" s="8" t="s">
        <v>27</v>
      </c>
    </row>
    <row r="11" spans="1:7" ht="43.5" thickBot="1" x14ac:dyDescent="0.2">
      <c r="A11" s="9"/>
      <c r="B11" s="7" t="s">
        <v>34</v>
      </c>
      <c r="C11" s="8" t="s">
        <v>21</v>
      </c>
      <c r="D11" s="8">
        <v>7</v>
      </c>
      <c r="E11" s="8">
        <v>7</v>
      </c>
      <c r="F11" s="8"/>
      <c r="G11" s="8" t="s">
        <v>27</v>
      </c>
    </row>
    <row r="12" spans="1:7" ht="43.5" thickBot="1" x14ac:dyDescent="0.2">
      <c r="A12" s="9"/>
      <c r="B12" s="7" t="s">
        <v>35</v>
      </c>
      <c r="C12" s="8" t="s">
        <v>21</v>
      </c>
      <c r="D12" s="8">
        <v>3.5</v>
      </c>
      <c r="E12" s="8">
        <v>3.5</v>
      </c>
      <c r="F12" s="8"/>
      <c r="G12" s="8" t="s">
        <v>27</v>
      </c>
    </row>
    <row r="13" spans="1:7" ht="43.5" thickBot="1" x14ac:dyDescent="0.2">
      <c r="A13" s="9"/>
      <c r="B13" s="7" t="s">
        <v>41</v>
      </c>
      <c r="C13" s="8" t="s">
        <v>21</v>
      </c>
      <c r="D13" s="8">
        <v>18</v>
      </c>
      <c r="E13" s="8">
        <v>18</v>
      </c>
      <c r="F13" s="8"/>
      <c r="G13" s="8" t="s">
        <v>27</v>
      </c>
    </row>
    <row r="14" spans="1:7" ht="29.25" thickBot="1" x14ac:dyDescent="0.2">
      <c r="A14" s="41" t="s">
        <v>17</v>
      </c>
      <c r="B14" s="10" t="s">
        <v>24</v>
      </c>
      <c r="C14" s="6" t="s">
        <v>10</v>
      </c>
      <c r="D14" s="6">
        <v>15</v>
      </c>
      <c r="E14" s="6">
        <v>15</v>
      </c>
      <c r="F14" s="6"/>
      <c r="G14" s="6" t="s">
        <v>27</v>
      </c>
    </row>
    <row r="15" spans="1:7" s="1" customFormat="1" ht="29.25" thickBot="1" x14ac:dyDescent="0.2">
      <c r="A15" s="42"/>
      <c r="B15" s="10" t="s">
        <v>36</v>
      </c>
      <c r="C15" s="6" t="s">
        <v>10</v>
      </c>
      <c r="D15" s="6">
        <v>24</v>
      </c>
      <c r="E15" s="6">
        <v>24</v>
      </c>
      <c r="F15" s="6"/>
      <c r="G15" s="6" t="s">
        <v>27</v>
      </c>
    </row>
    <row r="16" spans="1:7" ht="15" thickBot="1" x14ac:dyDescent="0.2">
      <c r="A16" s="43"/>
      <c r="B16" s="3" t="s">
        <v>37</v>
      </c>
      <c r="C16" s="6" t="s">
        <v>10</v>
      </c>
      <c r="D16" s="6">
        <v>1</v>
      </c>
      <c r="F16" s="6">
        <v>1</v>
      </c>
      <c r="G16" s="6" t="s">
        <v>27</v>
      </c>
    </row>
    <row r="17" spans="1:7" ht="48" thickBot="1" x14ac:dyDescent="0.2">
      <c r="A17" s="27" t="s">
        <v>23</v>
      </c>
      <c r="B17" s="11" t="s">
        <v>53</v>
      </c>
      <c r="C17" s="8" t="s">
        <v>18</v>
      </c>
      <c r="D17" s="12">
        <v>18</v>
      </c>
      <c r="E17" s="12">
        <v>18</v>
      </c>
      <c r="F17" s="8"/>
      <c r="G17" s="8" t="s">
        <v>27</v>
      </c>
    </row>
    <row r="18" spans="1:7" ht="29.25" thickBot="1" x14ac:dyDescent="0.2">
      <c r="A18" s="28"/>
      <c r="B18" s="13" t="s">
        <v>38</v>
      </c>
      <c r="C18" s="8" t="s">
        <v>18</v>
      </c>
      <c r="D18" s="8">
        <v>1.2</v>
      </c>
      <c r="E18" s="8">
        <v>1.2</v>
      </c>
      <c r="F18" s="8"/>
      <c r="G18" s="8" t="s">
        <v>20</v>
      </c>
    </row>
    <row r="19" spans="1:7" ht="28.5" x14ac:dyDescent="0.15">
      <c r="A19" s="28"/>
      <c r="B19" s="14" t="s">
        <v>39</v>
      </c>
      <c r="C19" s="6" t="s">
        <v>18</v>
      </c>
      <c r="D19" s="6">
        <v>30</v>
      </c>
      <c r="E19" s="6">
        <v>30</v>
      </c>
      <c r="F19" s="6"/>
      <c r="G19" s="6" t="s">
        <v>27</v>
      </c>
    </row>
    <row r="20" spans="1:7" ht="54.75" customHeight="1" x14ac:dyDescent="0.15">
      <c r="A20" s="44" t="s">
        <v>22</v>
      </c>
      <c r="B20" s="15" t="s">
        <v>40</v>
      </c>
      <c r="C20" s="16" t="s">
        <v>18</v>
      </c>
      <c r="D20" s="16">
        <v>0.6</v>
      </c>
      <c r="E20" s="16">
        <v>0.6</v>
      </c>
      <c r="F20" s="16"/>
      <c r="G20" s="16" t="s">
        <v>27</v>
      </c>
    </row>
    <row r="21" spans="1:7" ht="28.5" x14ac:dyDescent="0.15">
      <c r="A21" s="44"/>
      <c r="B21" s="17" t="s">
        <v>25</v>
      </c>
      <c r="C21" s="16" t="s">
        <v>18</v>
      </c>
      <c r="D21" s="16">
        <v>15</v>
      </c>
      <c r="E21" s="16">
        <v>15</v>
      </c>
      <c r="F21" s="16"/>
      <c r="G21" s="16" t="s">
        <v>27</v>
      </c>
    </row>
    <row r="22" spans="1:7" ht="43.5" thickBot="1" x14ac:dyDescent="0.2">
      <c r="A22" s="45" t="s">
        <v>26</v>
      </c>
      <c r="B22" s="18" t="s">
        <v>58</v>
      </c>
      <c r="C22" s="19" t="s">
        <v>18</v>
      </c>
      <c r="D22" s="19">
        <v>4.72</v>
      </c>
      <c r="E22" s="19">
        <v>4.72</v>
      </c>
      <c r="F22" s="19"/>
      <c r="G22" s="19" t="s">
        <v>27</v>
      </c>
    </row>
    <row r="23" spans="1:7" ht="43.5" thickBot="1" x14ac:dyDescent="0.2">
      <c r="A23" s="38"/>
      <c r="B23" s="18" t="s">
        <v>59</v>
      </c>
      <c r="C23" s="19" t="s">
        <v>18</v>
      </c>
      <c r="D23" s="19">
        <v>60</v>
      </c>
      <c r="E23" s="19">
        <v>60</v>
      </c>
      <c r="F23" s="19"/>
      <c r="G23" s="19" t="s">
        <v>27</v>
      </c>
    </row>
    <row r="24" spans="1:7" ht="43.5" thickBot="1" x14ac:dyDescent="0.2">
      <c r="A24" s="38"/>
      <c r="B24" s="18" t="s">
        <v>50</v>
      </c>
      <c r="C24" s="19" t="s">
        <v>18</v>
      </c>
      <c r="D24" s="19">
        <v>30</v>
      </c>
      <c r="E24" s="19">
        <v>30</v>
      </c>
      <c r="F24" s="19"/>
      <c r="G24" s="19" t="s">
        <v>27</v>
      </c>
    </row>
    <row r="25" spans="1:7" ht="15" thickBot="1" x14ac:dyDescent="0.2">
      <c r="A25" s="40"/>
      <c r="B25" s="3" t="s">
        <v>51</v>
      </c>
      <c r="C25" s="19" t="s">
        <v>18</v>
      </c>
      <c r="D25" s="19">
        <v>15</v>
      </c>
      <c r="E25" s="19">
        <v>15</v>
      </c>
      <c r="F25" s="19"/>
      <c r="G25" s="19" t="s">
        <v>27</v>
      </c>
    </row>
    <row r="26" spans="1:7" ht="32.25" thickBot="1" x14ac:dyDescent="0.2">
      <c r="A26" s="27" t="s">
        <v>13</v>
      </c>
      <c r="B26" s="20" t="s">
        <v>54</v>
      </c>
      <c r="C26" s="8" t="s">
        <v>18</v>
      </c>
      <c r="D26" s="8">
        <v>2</v>
      </c>
      <c r="E26" s="8">
        <v>2</v>
      </c>
      <c r="F26" s="8"/>
      <c r="G26" s="8" t="s">
        <v>27</v>
      </c>
    </row>
    <row r="27" spans="1:7" ht="32.25" thickBot="1" x14ac:dyDescent="0.2">
      <c r="A27" s="28"/>
      <c r="B27" s="21" t="s">
        <v>55</v>
      </c>
      <c r="C27" s="8" t="s">
        <v>18</v>
      </c>
      <c r="D27" s="8">
        <v>4</v>
      </c>
      <c r="E27" s="8">
        <v>4</v>
      </c>
      <c r="F27" s="8"/>
      <c r="G27" s="8" t="s">
        <v>27</v>
      </c>
    </row>
    <row r="28" spans="1:7" ht="29.25" thickBot="1" x14ac:dyDescent="0.2">
      <c r="A28" s="22" t="s">
        <v>12</v>
      </c>
      <c r="B28" s="10" t="s">
        <v>48</v>
      </c>
      <c r="C28" s="6" t="s">
        <v>18</v>
      </c>
      <c r="D28" s="6">
        <v>23.4</v>
      </c>
      <c r="E28" s="8">
        <v>23.4</v>
      </c>
      <c r="F28" s="6"/>
      <c r="G28" s="6" t="s">
        <v>27</v>
      </c>
    </row>
    <row r="29" spans="1:7" ht="43.5" thickBot="1" x14ac:dyDescent="0.2">
      <c r="A29" s="4" t="s">
        <v>11</v>
      </c>
      <c r="B29" s="10" t="s">
        <v>42</v>
      </c>
      <c r="C29" s="6" t="s">
        <v>10</v>
      </c>
      <c r="D29" s="6">
        <v>27.5</v>
      </c>
      <c r="E29" s="8">
        <v>6.6</v>
      </c>
      <c r="F29" s="6">
        <v>20.9</v>
      </c>
      <c r="G29" s="6" t="s">
        <v>27</v>
      </c>
    </row>
    <row r="30" spans="1:7" ht="55.5" customHeight="1" thickBot="1" x14ac:dyDescent="0.2">
      <c r="A30" s="27" t="s">
        <v>14</v>
      </c>
      <c r="B30" s="10" t="s">
        <v>44</v>
      </c>
      <c r="C30" s="8" t="s">
        <v>10</v>
      </c>
      <c r="D30" s="8">
        <v>120</v>
      </c>
      <c r="E30" s="8">
        <v>120</v>
      </c>
      <c r="F30" s="8"/>
      <c r="G30" s="8" t="s">
        <v>9</v>
      </c>
    </row>
    <row r="31" spans="1:7" ht="43.5" thickBot="1" x14ac:dyDescent="0.2">
      <c r="A31" s="28"/>
      <c r="B31" s="10" t="s">
        <v>43</v>
      </c>
      <c r="C31" s="8" t="s">
        <v>10</v>
      </c>
      <c r="D31" s="8">
        <v>10</v>
      </c>
      <c r="E31" s="8">
        <v>10</v>
      </c>
      <c r="F31" s="8"/>
      <c r="G31" s="8" t="s">
        <v>9</v>
      </c>
    </row>
    <row r="32" spans="1:7" ht="29.25" thickBot="1" x14ac:dyDescent="0.2">
      <c r="A32" s="28"/>
      <c r="B32" s="10" t="s">
        <v>45</v>
      </c>
      <c r="C32" s="8" t="s">
        <v>10</v>
      </c>
      <c r="D32" s="8">
        <v>150</v>
      </c>
      <c r="E32" s="8">
        <v>150</v>
      </c>
      <c r="F32" s="8"/>
      <c r="G32" s="6" t="s">
        <v>27</v>
      </c>
    </row>
    <row r="33" spans="1:7" ht="15" thickBot="1" x14ac:dyDescent="0.2">
      <c r="A33" s="28"/>
      <c r="B33" s="10" t="s">
        <v>46</v>
      </c>
      <c r="C33" s="8" t="s">
        <v>10</v>
      </c>
      <c r="D33" s="8">
        <v>80</v>
      </c>
      <c r="E33" s="8">
        <v>80</v>
      </c>
      <c r="F33" s="8"/>
      <c r="G33" s="8" t="s">
        <v>9</v>
      </c>
    </row>
    <row r="34" spans="1:7" ht="51" customHeight="1" thickBot="1" x14ac:dyDescent="0.2">
      <c r="A34" s="29"/>
      <c r="B34" s="7" t="s">
        <v>57</v>
      </c>
      <c r="C34" s="8" t="s">
        <v>18</v>
      </c>
      <c r="D34" s="6">
        <v>200</v>
      </c>
      <c r="E34" s="6">
        <v>200</v>
      </c>
      <c r="F34" s="6"/>
      <c r="G34" s="6" t="s">
        <v>27</v>
      </c>
    </row>
    <row r="35" spans="1:7" ht="43.5" thickBot="1" x14ac:dyDescent="0.2">
      <c r="A35" s="27" t="s">
        <v>15</v>
      </c>
      <c r="B35" s="10" t="s">
        <v>47</v>
      </c>
      <c r="C35" s="6" t="s">
        <v>18</v>
      </c>
      <c r="D35" s="6">
        <v>18</v>
      </c>
      <c r="E35" s="6">
        <v>18</v>
      </c>
      <c r="F35" s="6"/>
      <c r="G35" s="6" t="s">
        <v>9</v>
      </c>
    </row>
    <row r="36" spans="1:7" ht="43.5" thickBot="1" x14ac:dyDescent="0.2">
      <c r="A36" s="28"/>
      <c r="B36" s="7" t="s">
        <v>28</v>
      </c>
      <c r="C36" s="8" t="s">
        <v>18</v>
      </c>
      <c r="D36" s="6">
        <v>1.1000000000000001</v>
      </c>
      <c r="E36" s="6"/>
      <c r="F36" s="6">
        <v>1.1000000000000001</v>
      </c>
      <c r="G36" s="8" t="s">
        <v>9</v>
      </c>
    </row>
    <row r="37" spans="1:7" ht="29.25" thickBot="1" x14ac:dyDescent="0.2">
      <c r="A37" s="29"/>
      <c r="B37" s="3" t="s">
        <v>52</v>
      </c>
      <c r="C37" s="8" t="s">
        <v>18</v>
      </c>
      <c r="D37" s="6">
        <v>30</v>
      </c>
      <c r="E37" s="6">
        <v>30</v>
      </c>
      <c r="F37" s="6"/>
      <c r="G37" s="8" t="s">
        <v>9</v>
      </c>
    </row>
    <row r="38" spans="1:7" ht="29.25" thickBot="1" x14ac:dyDescent="0.2">
      <c r="A38" s="4" t="s">
        <v>16</v>
      </c>
      <c r="B38" s="7" t="s">
        <v>49</v>
      </c>
      <c r="C38" s="23" t="s">
        <v>10</v>
      </c>
      <c r="D38" s="16"/>
      <c r="E38" s="16"/>
      <c r="F38" s="16"/>
      <c r="G38" s="24" t="s">
        <v>9</v>
      </c>
    </row>
    <row r="39" spans="1:7" ht="15" thickBot="1" x14ac:dyDescent="0.2">
      <c r="A39" s="25" t="s">
        <v>4</v>
      </c>
      <c r="B39" s="7"/>
      <c r="C39" s="8"/>
      <c r="D39" s="26">
        <f>SUM(D6:D38)</f>
        <v>932.52</v>
      </c>
      <c r="E39" s="26">
        <f>SUM(E6:E38)</f>
        <v>909.52</v>
      </c>
      <c r="F39" s="26">
        <f>SUM(F6:F38)</f>
        <v>23</v>
      </c>
      <c r="G39" s="8"/>
    </row>
  </sheetData>
  <mergeCells count="13">
    <mergeCell ref="A35:A37"/>
    <mergeCell ref="A1:G1"/>
    <mergeCell ref="D3:F3"/>
    <mergeCell ref="D4:D5"/>
    <mergeCell ref="C3:C5"/>
    <mergeCell ref="A3:B5"/>
    <mergeCell ref="G3:G5"/>
    <mergeCell ref="A14:A16"/>
    <mergeCell ref="A30:A34"/>
    <mergeCell ref="A26:A27"/>
    <mergeCell ref="A17:A19"/>
    <mergeCell ref="A20:A21"/>
    <mergeCell ref="A22:A2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林晓锋</cp:lastModifiedBy>
  <dcterms:created xsi:type="dcterms:W3CDTF">2019-03-09T10:25:00Z</dcterms:created>
  <dcterms:modified xsi:type="dcterms:W3CDTF">2019-06-03T02:19:22Z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