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840"/>
  </bookViews>
  <sheets>
    <sheet name="汇总" sheetId="2" r:id="rId1"/>
    <sheet name="分户清单" sheetId="1" r:id="rId2"/>
  </sheets>
  <definedNames>
    <definedName name="_xlnm._FilterDatabase" localSheetId="1" hidden="1">分户清单!$A$1:$K$23</definedName>
  </definedNames>
  <calcPr calcId="144525"/>
</workbook>
</file>

<file path=xl/sharedStrings.xml><?xml version="1.0" encoding="utf-8"?>
<sst xmlns="http://schemas.openxmlformats.org/spreadsheetml/2006/main" count="78" uniqueCount="37">
  <si>
    <r>
      <rPr>
        <sz val="16"/>
        <color indexed="8"/>
        <rFont val="黑体"/>
        <charset val="134"/>
      </rPr>
      <t>__</t>
    </r>
    <r>
      <rPr>
        <u/>
        <sz val="16"/>
        <color indexed="8"/>
        <rFont val="黑体"/>
        <charset val="134"/>
      </rPr>
      <t>临沧市</t>
    </r>
    <r>
      <rPr>
        <sz val="16"/>
        <color indexed="8"/>
        <rFont val="黑体"/>
        <charset val="134"/>
      </rPr>
      <t>_分公司</t>
    </r>
    <r>
      <rPr>
        <u/>
        <sz val="16"/>
        <color indexed="8"/>
        <rFont val="黑体"/>
        <charset val="134"/>
      </rPr>
      <t xml:space="preserve">_沧源县 </t>
    </r>
    <r>
      <rPr>
        <sz val="16"/>
        <color indexed="8"/>
        <rFont val="黑体"/>
        <charset val="134"/>
      </rPr>
      <t>支公司种植业保险分户理赔汇总表</t>
    </r>
  </si>
  <si>
    <t xml:space="preserve">出险时间：2022年09月10日    出险原因：虫害    标的名称：玉米    单位：500元/亩                        </t>
  </si>
  <si>
    <t>序号</t>
  </si>
  <si>
    <t>乡镇</t>
  </si>
  <si>
    <t>村委会</t>
  </si>
  <si>
    <t>受灾农户数</t>
  </si>
  <si>
    <t>核损面积</t>
  </si>
  <si>
    <t>赔款金额</t>
  </si>
  <si>
    <t>勐来乡</t>
  </si>
  <si>
    <t>拱弄村</t>
  </si>
  <si>
    <t>合计</t>
  </si>
  <si>
    <t xml:space="preserve"> 中国人民财产保险股份有限公司临沧市分公司沧源县支公司种植业保险分户理赔清单</t>
  </si>
  <si>
    <t>农户姓名</t>
  </si>
  <si>
    <t>标的地点</t>
  </si>
  <si>
    <t>种植面积</t>
  </si>
  <si>
    <t>投保面积</t>
  </si>
  <si>
    <t>报损面积</t>
  </si>
  <si>
    <t>生长期赔付比例%</t>
  </si>
  <si>
    <t>损失程度%</t>
  </si>
  <si>
    <t>卫艾软</t>
  </si>
  <si>
    <t>卫陆软</t>
  </si>
  <si>
    <t>李洛惹</t>
  </si>
  <si>
    <t>田赛倒</t>
  </si>
  <si>
    <t>魏艾怕</t>
  </si>
  <si>
    <t>卫艾目</t>
  </si>
  <si>
    <t>陈三木胆</t>
  </si>
  <si>
    <t>田尼社</t>
  </si>
  <si>
    <t>李尼嘎布</t>
  </si>
  <si>
    <t>卫尼者</t>
  </si>
  <si>
    <t>田三木块</t>
  </si>
  <si>
    <t>李依门</t>
  </si>
  <si>
    <t>李艾倍</t>
  </si>
  <si>
    <t>李赛惹</t>
  </si>
  <si>
    <t>李金龙</t>
  </si>
  <si>
    <t>卫胆不勒</t>
  </si>
  <si>
    <t>魏艾胆</t>
  </si>
  <si>
    <t>卫尼茸</t>
  </si>
</sst>
</file>

<file path=xl/styles.xml><?xml version="1.0" encoding="utf-8"?>
<styleSheet xmlns="http://schemas.openxmlformats.org/spreadsheetml/2006/main">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Red]\(0\)"/>
    <numFmt numFmtId="177" formatCode="0.0_);[Red]\(0.0\)"/>
    <numFmt numFmtId="178" formatCode="0.0_ "/>
    <numFmt numFmtId="179" formatCode="0_ "/>
  </numFmts>
  <fonts count="34">
    <font>
      <sz val="11"/>
      <color theme="1"/>
      <name val="宋体"/>
      <charset val="134"/>
      <scheme val="minor"/>
    </font>
    <font>
      <sz val="10"/>
      <color rgb="FFFF0000"/>
      <name val="宋体"/>
      <charset val="134"/>
    </font>
    <font>
      <sz val="10"/>
      <color theme="1"/>
      <name val="宋体"/>
      <charset val="134"/>
    </font>
    <font>
      <sz val="10"/>
      <color theme="1"/>
      <name val="宋体"/>
      <charset val="134"/>
      <scheme val="major"/>
    </font>
    <font>
      <sz val="13"/>
      <color theme="1"/>
      <name val="黑体"/>
      <charset val="134"/>
    </font>
    <font>
      <sz val="13"/>
      <color theme="1"/>
      <name val="宋体"/>
      <charset val="134"/>
      <scheme val="major"/>
    </font>
    <font>
      <sz val="11"/>
      <color theme="1"/>
      <name val="宋体"/>
      <charset val="134"/>
    </font>
    <font>
      <sz val="12"/>
      <color indexed="8"/>
      <name val="宋体"/>
      <charset val="134"/>
    </font>
    <font>
      <b/>
      <sz val="11"/>
      <color indexed="8"/>
      <name val="宋体"/>
      <charset val="134"/>
    </font>
    <font>
      <sz val="16"/>
      <color indexed="8"/>
      <name val="黑体"/>
      <charset val="134"/>
    </font>
    <font>
      <sz val="12"/>
      <color theme="1"/>
      <name val="宋体"/>
      <charset val="134"/>
      <scheme val="major"/>
    </font>
    <font>
      <sz val="12"/>
      <name val="宋体"/>
      <charset val="134"/>
    </font>
    <font>
      <sz val="12"/>
      <color theme="1"/>
      <name val="宋体"/>
      <charset val="134"/>
      <scheme val="minor"/>
    </font>
    <font>
      <b/>
      <sz val="12"/>
      <color indexed="8"/>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u/>
      <sz val="16"/>
      <color indexed="8"/>
      <name val="黑体"/>
      <charset val="134"/>
    </font>
  </fonts>
  <fills count="35">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4" fillId="4" borderId="0" applyNumberFormat="0" applyBorder="0" applyAlignment="0" applyProtection="0">
      <alignment vertical="center"/>
    </xf>
    <xf numFmtId="0" fontId="15" fillId="5"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6" borderId="0" applyNumberFormat="0" applyBorder="0" applyAlignment="0" applyProtection="0">
      <alignment vertical="center"/>
    </xf>
    <xf numFmtId="0" fontId="16" fillId="7" borderId="0" applyNumberFormat="0" applyBorder="0" applyAlignment="0" applyProtection="0">
      <alignment vertical="center"/>
    </xf>
    <xf numFmtId="43" fontId="0" fillId="0" borderId="0" applyFont="0" applyFill="0" applyBorder="0" applyAlignment="0" applyProtection="0">
      <alignment vertical="center"/>
    </xf>
    <xf numFmtId="0" fontId="17" fillId="8"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9" borderId="8" applyNumberFormat="0" applyFont="0" applyAlignment="0" applyProtection="0">
      <alignment vertical="center"/>
    </xf>
    <xf numFmtId="0" fontId="17" fillId="10" borderId="0" applyNumberFormat="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9" applyNumberFormat="0" applyFill="0" applyAlignment="0" applyProtection="0">
      <alignment vertical="center"/>
    </xf>
    <xf numFmtId="0" fontId="25" fillId="0" borderId="9" applyNumberFormat="0" applyFill="0" applyAlignment="0" applyProtection="0">
      <alignment vertical="center"/>
    </xf>
    <xf numFmtId="0" fontId="17" fillId="11" borderId="0" applyNumberFormat="0" applyBorder="0" applyAlignment="0" applyProtection="0">
      <alignment vertical="center"/>
    </xf>
    <xf numFmtId="0" fontId="20" fillId="0" borderId="10" applyNumberFormat="0" applyFill="0" applyAlignment="0" applyProtection="0">
      <alignment vertical="center"/>
    </xf>
    <xf numFmtId="0" fontId="17" fillId="12" borderId="0" applyNumberFormat="0" applyBorder="0" applyAlignment="0" applyProtection="0">
      <alignment vertical="center"/>
    </xf>
    <xf numFmtId="0" fontId="26" fillId="13" borderId="11" applyNumberFormat="0" applyAlignment="0" applyProtection="0">
      <alignment vertical="center"/>
    </xf>
    <xf numFmtId="0" fontId="27" fillId="13" borderId="7" applyNumberFormat="0" applyAlignment="0" applyProtection="0">
      <alignment vertical="center"/>
    </xf>
    <xf numFmtId="0" fontId="28" fillId="14" borderId="12" applyNumberFormat="0" applyAlignment="0" applyProtection="0">
      <alignment vertical="center"/>
    </xf>
    <xf numFmtId="0" fontId="14" fillId="15" borderId="0" applyNumberFormat="0" applyBorder="0" applyAlignment="0" applyProtection="0">
      <alignment vertical="center"/>
    </xf>
    <xf numFmtId="0" fontId="17" fillId="16" borderId="0" applyNumberFormat="0" applyBorder="0" applyAlignment="0" applyProtection="0">
      <alignment vertical="center"/>
    </xf>
    <xf numFmtId="0" fontId="29" fillId="0" borderId="13" applyNumberFormat="0" applyFill="0" applyAlignment="0" applyProtection="0">
      <alignment vertical="center"/>
    </xf>
    <xf numFmtId="0" fontId="30" fillId="0" borderId="14" applyNumberFormat="0" applyFill="0" applyAlignment="0" applyProtection="0">
      <alignment vertical="center"/>
    </xf>
    <xf numFmtId="0" fontId="31" fillId="17" borderId="0" applyNumberFormat="0" applyBorder="0" applyAlignment="0" applyProtection="0">
      <alignment vertical="center"/>
    </xf>
    <xf numFmtId="0" fontId="32" fillId="18" borderId="0" applyNumberFormat="0" applyBorder="0" applyAlignment="0" applyProtection="0">
      <alignment vertical="center"/>
    </xf>
    <xf numFmtId="0" fontId="14" fillId="19" borderId="0" applyNumberFormat="0" applyBorder="0" applyAlignment="0" applyProtection="0">
      <alignment vertical="center"/>
    </xf>
    <xf numFmtId="0" fontId="17" fillId="20" borderId="0" applyNumberFormat="0" applyBorder="0" applyAlignment="0" applyProtection="0">
      <alignment vertical="center"/>
    </xf>
    <xf numFmtId="0" fontId="14" fillId="21" borderId="0" applyNumberFormat="0" applyBorder="0" applyAlignment="0" applyProtection="0">
      <alignment vertical="center"/>
    </xf>
    <xf numFmtId="0" fontId="14" fillId="22" borderId="0" applyNumberFormat="0" applyBorder="0" applyAlignment="0" applyProtection="0">
      <alignment vertical="center"/>
    </xf>
    <xf numFmtId="0" fontId="14" fillId="23" borderId="0" applyNumberFormat="0" applyBorder="0" applyAlignment="0" applyProtection="0">
      <alignment vertical="center"/>
    </xf>
    <xf numFmtId="0" fontId="14" fillId="24" borderId="0" applyNumberFormat="0" applyBorder="0" applyAlignment="0" applyProtection="0">
      <alignment vertical="center"/>
    </xf>
    <xf numFmtId="0" fontId="17" fillId="25" borderId="0" applyNumberFormat="0" applyBorder="0" applyAlignment="0" applyProtection="0">
      <alignment vertical="center"/>
    </xf>
    <xf numFmtId="0" fontId="17" fillId="26" borderId="0" applyNumberFormat="0" applyBorder="0" applyAlignment="0" applyProtection="0">
      <alignment vertical="center"/>
    </xf>
    <xf numFmtId="0" fontId="14" fillId="27" borderId="0" applyNumberFormat="0" applyBorder="0" applyAlignment="0" applyProtection="0">
      <alignment vertical="center"/>
    </xf>
    <xf numFmtId="0" fontId="14" fillId="28" borderId="0" applyNumberFormat="0" applyBorder="0" applyAlignment="0" applyProtection="0">
      <alignment vertical="center"/>
    </xf>
    <xf numFmtId="0" fontId="17" fillId="29" borderId="0" applyNumberFormat="0" applyBorder="0" applyAlignment="0" applyProtection="0">
      <alignment vertical="center"/>
    </xf>
    <xf numFmtId="0" fontId="14" fillId="30" borderId="0" applyNumberFormat="0" applyBorder="0" applyAlignment="0" applyProtection="0">
      <alignment vertical="center"/>
    </xf>
    <xf numFmtId="0" fontId="17" fillId="31" borderId="0" applyNumberFormat="0" applyBorder="0" applyAlignment="0" applyProtection="0">
      <alignment vertical="center"/>
    </xf>
    <xf numFmtId="0" fontId="17" fillId="32" borderId="0" applyNumberFormat="0" applyBorder="0" applyAlignment="0" applyProtection="0">
      <alignment vertical="center"/>
    </xf>
    <xf numFmtId="0" fontId="14" fillId="33" borderId="0" applyNumberFormat="0" applyBorder="0" applyAlignment="0" applyProtection="0">
      <alignment vertical="center"/>
    </xf>
    <xf numFmtId="0" fontId="17" fillId="34" borderId="0" applyNumberFormat="0" applyBorder="0" applyAlignment="0" applyProtection="0">
      <alignment vertical="center"/>
    </xf>
  </cellStyleXfs>
  <cellXfs count="51">
    <xf numFmtId="0" fontId="0" fillId="0" borderId="0" xfId="0">
      <alignment vertical="center"/>
    </xf>
    <xf numFmtId="0" fontId="0" fillId="0" borderId="0" xfId="0" applyFont="1" applyFill="1" applyAlignment="1" applyProtection="1">
      <protection locked="0" hidden="1"/>
    </xf>
    <xf numFmtId="0" fontId="1" fillId="0" borderId="0" xfId="0" applyFont="1" applyFill="1" applyAlignment="1" applyProtection="1">
      <alignment horizontal="center" vertical="center"/>
      <protection locked="0" hidden="1"/>
    </xf>
    <xf numFmtId="0" fontId="2" fillId="0" borderId="0" xfId="0" applyFont="1" applyFill="1" applyAlignment="1" applyProtection="1">
      <alignment horizontal="center" vertical="center"/>
      <protection locked="0" hidden="1"/>
    </xf>
    <xf numFmtId="0" fontId="0" fillId="0" borderId="0" xfId="0" applyFont="1" applyFill="1" applyAlignment="1" applyProtection="1">
      <alignment horizontal="center"/>
      <protection locked="0" hidden="1"/>
    </xf>
    <xf numFmtId="178" fontId="0" fillId="0" borderId="0" xfId="0" applyNumberFormat="1" applyFont="1" applyFill="1" applyAlignment="1" applyProtection="1">
      <alignment horizontal="center"/>
      <protection locked="0" hidden="1"/>
    </xf>
    <xf numFmtId="178" fontId="3" fillId="0" borderId="0" xfId="0" applyNumberFormat="1" applyFont="1" applyFill="1" applyAlignment="1" applyProtection="1">
      <alignment horizontal="center" vertical="center"/>
      <protection locked="0" hidden="1"/>
    </xf>
    <xf numFmtId="177" fontId="0" fillId="0" borderId="0" xfId="0" applyNumberFormat="1" applyFont="1" applyFill="1" applyAlignment="1" applyProtection="1">
      <alignment horizontal="center"/>
      <protection locked="0" hidden="1"/>
    </xf>
    <xf numFmtId="0" fontId="4" fillId="2" borderId="0" xfId="0" applyFont="1" applyFill="1" applyBorder="1" applyAlignment="1" applyProtection="1">
      <alignment horizontal="center"/>
      <protection locked="0" hidden="1"/>
    </xf>
    <xf numFmtId="0" fontId="4" fillId="0" borderId="0" xfId="0" applyFont="1" applyFill="1" applyBorder="1" applyAlignment="1" applyProtection="1">
      <alignment horizontal="center"/>
      <protection locked="0" hidden="1"/>
    </xf>
    <xf numFmtId="178" fontId="4" fillId="2" borderId="0" xfId="0" applyNumberFormat="1" applyFont="1" applyFill="1" applyBorder="1" applyAlignment="1" applyProtection="1">
      <alignment horizontal="center"/>
      <protection locked="0" hidden="1"/>
    </xf>
    <xf numFmtId="178" fontId="5" fillId="2" borderId="0" xfId="0" applyNumberFormat="1" applyFont="1" applyFill="1" applyBorder="1" applyAlignment="1" applyProtection="1">
      <alignment horizontal="center" vertical="center"/>
      <protection locked="0" hidden="1"/>
    </xf>
    <xf numFmtId="0" fontId="2" fillId="2" borderId="1" xfId="0" applyFont="1" applyFill="1" applyBorder="1" applyAlignment="1" applyProtection="1">
      <alignment horizontal="center" vertical="center" wrapText="1"/>
      <protection locked="0" hidden="1"/>
    </xf>
    <xf numFmtId="0" fontId="2" fillId="0" borderId="2" xfId="0" applyFont="1" applyFill="1" applyBorder="1" applyAlignment="1" applyProtection="1">
      <alignment horizontal="center" vertical="center" wrapText="1"/>
      <protection locked="0" hidden="1"/>
    </xf>
    <xf numFmtId="0" fontId="2" fillId="2" borderId="3" xfId="0" applyFont="1" applyFill="1" applyBorder="1" applyAlignment="1" applyProtection="1">
      <alignment horizontal="center" vertical="center" wrapText="1"/>
      <protection locked="0" hidden="1"/>
    </xf>
    <xf numFmtId="0" fontId="2" fillId="2" borderId="4" xfId="0" applyFont="1" applyFill="1" applyBorder="1" applyAlignment="1" applyProtection="1">
      <alignment horizontal="center" vertical="center" wrapText="1"/>
      <protection locked="0" hidden="1"/>
    </xf>
    <xf numFmtId="178" fontId="2" fillId="2" borderId="2" xfId="0" applyNumberFormat="1" applyFont="1" applyFill="1" applyBorder="1" applyAlignment="1" applyProtection="1">
      <alignment horizontal="center" vertical="center" wrapText="1"/>
      <protection locked="0" hidden="1"/>
    </xf>
    <xf numFmtId="178" fontId="3" fillId="2" borderId="2" xfId="0" applyNumberFormat="1" applyFont="1" applyFill="1" applyBorder="1" applyAlignment="1" applyProtection="1">
      <alignment horizontal="center" vertical="center" wrapText="1"/>
      <protection locked="0" hidden="1"/>
    </xf>
    <xf numFmtId="0" fontId="2" fillId="0" borderId="5" xfId="0" applyFont="1" applyFill="1" applyBorder="1" applyAlignment="1" applyProtection="1">
      <alignment horizontal="center" vertical="center" wrapText="1"/>
      <protection locked="0" hidden="1"/>
    </xf>
    <xf numFmtId="178" fontId="2" fillId="2" borderId="5" xfId="0" applyNumberFormat="1" applyFont="1" applyFill="1" applyBorder="1" applyAlignment="1" applyProtection="1">
      <alignment horizontal="center" vertical="center" wrapText="1"/>
      <protection locked="0" hidden="1"/>
    </xf>
    <xf numFmtId="178" fontId="3" fillId="2" borderId="5" xfId="0" applyNumberFormat="1" applyFont="1" applyFill="1" applyBorder="1" applyAlignment="1" applyProtection="1">
      <alignment horizontal="center" vertical="center" wrapText="1"/>
      <protection locked="0" hidden="1"/>
    </xf>
    <xf numFmtId="0" fontId="6" fillId="2" borderId="1" xfId="0" applyFont="1" applyFill="1" applyBorder="1" applyAlignment="1" applyProtection="1">
      <alignment horizontal="center" vertical="center"/>
      <protection locked="0" hidden="1"/>
    </xf>
    <xf numFmtId="0" fontId="6" fillId="0" borderId="1" xfId="0" applyFont="1" applyFill="1" applyBorder="1" applyAlignment="1">
      <alignment horizontal="center" vertical="center"/>
    </xf>
    <xf numFmtId="179" fontId="6" fillId="3" borderId="1" xfId="0" applyNumberFormat="1" applyFont="1" applyFill="1" applyBorder="1" applyAlignment="1" applyProtection="1">
      <alignment horizontal="center" vertical="center"/>
      <protection locked="0"/>
    </xf>
    <xf numFmtId="0" fontId="6" fillId="0" borderId="1" xfId="0" applyNumberFormat="1" applyFont="1" applyFill="1" applyBorder="1" applyAlignment="1">
      <alignment horizontal="center" vertical="center"/>
    </xf>
    <xf numFmtId="0" fontId="6" fillId="0" borderId="1" xfId="0" applyFont="1" applyFill="1" applyBorder="1" applyAlignment="1" applyProtection="1">
      <alignment horizontal="center" vertical="center"/>
      <protection locked="0" hidden="1"/>
    </xf>
    <xf numFmtId="179" fontId="6" fillId="0" borderId="1" xfId="0" applyNumberFormat="1" applyFont="1" applyFill="1" applyBorder="1" applyAlignment="1" applyProtection="1">
      <alignment horizontal="center" vertical="center"/>
      <protection locked="0" hidden="1"/>
    </xf>
    <xf numFmtId="0" fontId="2" fillId="2" borderId="2" xfId="0" applyFont="1" applyFill="1" applyBorder="1" applyAlignment="1" applyProtection="1">
      <alignment horizontal="center" vertical="center" wrapText="1"/>
      <protection locked="0" hidden="1"/>
    </xf>
    <xf numFmtId="177" fontId="2" fillId="2" borderId="2" xfId="0" applyNumberFormat="1" applyFont="1" applyFill="1" applyBorder="1" applyAlignment="1" applyProtection="1">
      <alignment horizontal="center" vertical="center" wrapText="1"/>
      <protection locked="0" hidden="1"/>
    </xf>
    <xf numFmtId="0" fontId="2" fillId="2" borderId="5" xfId="0" applyFont="1" applyFill="1" applyBorder="1" applyAlignment="1" applyProtection="1">
      <alignment horizontal="center" vertical="center" wrapText="1"/>
      <protection locked="0" hidden="1"/>
    </xf>
    <xf numFmtId="177" fontId="2" fillId="2" borderId="5" xfId="0" applyNumberFormat="1" applyFont="1" applyFill="1" applyBorder="1" applyAlignment="1" applyProtection="1">
      <alignment horizontal="center" vertical="center" wrapText="1"/>
      <protection locked="0" hidden="1"/>
    </xf>
    <xf numFmtId="9" fontId="6" fillId="2" borderId="1" xfId="0" applyNumberFormat="1" applyFont="1" applyFill="1" applyBorder="1" applyAlignment="1" applyProtection="1">
      <alignment horizontal="center" vertical="center"/>
      <protection locked="0" hidden="1"/>
    </xf>
    <xf numFmtId="0" fontId="6" fillId="0" borderId="1" xfId="0" applyFont="1" applyBorder="1" applyAlignment="1">
      <alignment horizontal="center" vertical="center"/>
    </xf>
    <xf numFmtId="176" fontId="6" fillId="0" borderId="1" xfId="0" applyNumberFormat="1" applyFont="1" applyFill="1" applyBorder="1" applyAlignment="1" applyProtection="1">
      <alignment horizontal="center" vertical="center"/>
      <protection locked="0" hidden="1"/>
    </xf>
    <xf numFmtId="0" fontId="0" fillId="0" borderId="0" xfId="0" applyFill="1" applyAlignment="1"/>
    <xf numFmtId="0" fontId="7" fillId="0" borderId="0" xfId="0" applyFont="1" applyFill="1" applyAlignment="1"/>
    <xf numFmtId="0" fontId="7" fillId="0" borderId="0" xfId="0" applyFont="1" applyFill="1" applyAlignment="1">
      <alignment horizontal="center" vertical="center"/>
    </xf>
    <xf numFmtId="0" fontId="0" fillId="0" borderId="0" xfId="0" applyFill="1" applyAlignment="1">
      <alignment horizontal="center" vertical="center"/>
    </xf>
    <xf numFmtId="0" fontId="8" fillId="0" borderId="0" xfId="0" applyFont="1" applyFill="1" applyAlignment="1">
      <alignment horizontal="center" vertical="center"/>
    </xf>
    <xf numFmtId="0" fontId="0" fillId="0" borderId="0" xfId="0" applyFill="1" applyAlignment="1">
      <alignment horizontal="center"/>
    </xf>
    <xf numFmtId="0" fontId="9" fillId="0" borderId="0" xfId="0" applyFont="1" applyFill="1" applyBorder="1" applyAlignment="1">
      <alignment horizontal="center"/>
    </xf>
    <xf numFmtId="0" fontId="7" fillId="0" borderId="6" xfId="0" applyFont="1" applyFill="1" applyBorder="1" applyAlignment="1">
      <alignment horizontal="left"/>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10" fillId="2" borderId="1" xfId="0" applyFont="1" applyFill="1" applyBorder="1" applyAlignment="1">
      <alignment horizontal="center" vertical="center"/>
    </xf>
    <xf numFmtId="49" fontId="10" fillId="0" borderId="1" xfId="0" applyNumberFormat="1" applyFont="1" applyFill="1" applyBorder="1" applyAlignment="1">
      <alignment horizontal="center" vertical="center"/>
    </xf>
    <xf numFmtId="0" fontId="11" fillId="0" borderId="1" xfId="0" applyFont="1" applyFill="1" applyBorder="1" applyAlignment="1">
      <alignment horizontal="center" vertical="center" wrapText="1"/>
    </xf>
    <xf numFmtId="179" fontId="12" fillId="0" borderId="1" xfId="0" applyNumberFormat="1" applyFont="1" applyFill="1" applyBorder="1" applyAlignment="1">
      <alignment horizontal="center" vertical="center"/>
    </xf>
    <xf numFmtId="0" fontId="11" fillId="0" borderId="1" xfId="0" applyFont="1" applyFill="1" applyBorder="1" applyAlignment="1">
      <alignment horizontal="center" vertical="center"/>
    </xf>
    <xf numFmtId="0" fontId="12" fillId="0" borderId="1" xfId="0" applyFont="1" applyFill="1" applyBorder="1" applyAlignment="1">
      <alignment horizontal="center" vertical="center"/>
    </xf>
    <xf numFmtId="0" fontId="13" fillId="0" borderId="1" xfId="0" applyFont="1"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8"/>
  <sheetViews>
    <sheetView tabSelected="1" workbookViewId="0">
      <selection activeCell="G7" sqref="G7"/>
    </sheetView>
  </sheetViews>
  <sheetFormatPr defaultColWidth="9" defaultRowHeight="13.5" outlineLevelRow="7" outlineLevelCol="5"/>
  <cols>
    <col min="1" max="1" width="9" style="39"/>
    <col min="2" max="2" width="16.125" style="39" customWidth="1"/>
    <col min="3" max="3" width="17.25" style="39" customWidth="1"/>
    <col min="4" max="4" width="12.5" style="39" customWidth="1"/>
    <col min="5" max="5" width="15.5" style="39" customWidth="1"/>
    <col min="6" max="6" width="15.875" style="39" customWidth="1"/>
    <col min="7" max="16384" width="9" style="34"/>
  </cols>
  <sheetData>
    <row r="1" s="34" customFormat="1" ht="20.25" spans="1:6">
      <c r="A1" s="40" t="s">
        <v>0</v>
      </c>
      <c r="B1" s="40"/>
      <c r="C1" s="40"/>
      <c r="D1" s="40"/>
      <c r="E1" s="40"/>
      <c r="F1" s="40"/>
    </row>
    <row r="2" s="35" customFormat="1" ht="14.25" spans="1:6">
      <c r="A2" s="41" t="s">
        <v>1</v>
      </c>
      <c r="B2" s="41"/>
      <c r="C2" s="41"/>
      <c r="D2" s="41"/>
      <c r="E2" s="41"/>
      <c r="F2" s="41"/>
    </row>
    <row r="3" s="36" customFormat="1" ht="20.1" customHeight="1" spans="1:6">
      <c r="A3" s="42" t="s">
        <v>2</v>
      </c>
      <c r="B3" s="43" t="s">
        <v>3</v>
      </c>
      <c r="C3" s="43" t="s">
        <v>4</v>
      </c>
      <c r="D3" s="42" t="s">
        <v>5</v>
      </c>
      <c r="E3" s="43" t="s">
        <v>6</v>
      </c>
      <c r="F3" s="42" t="s">
        <v>7</v>
      </c>
    </row>
    <row r="4" s="37" customFormat="1" ht="20.1" customHeight="1" spans="1:6">
      <c r="A4" s="42">
        <v>1</v>
      </c>
      <c r="B4" s="44" t="s">
        <v>8</v>
      </c>
      <c r="C4" s="45" t="s">
        <v>9</v>
      </c>
      <c r="D4" s="46">
        <v>18</v>
      </c>
      <c r="E4" s="46">
        <v>36</v>
      </c>
      <c r="F4" s="47">
        <v>5040</v>
      </c>
    </row>
    <row r="5" s="37" customFormat="1" ht="20.1" customHeight="1" spans="1:6">
      <c r="A5" s="42"/>
      <c r="B5" s="44"/>
      <c r="C5" s="45"/>
      <c r="D5" s="48"/>
      <c r="E5" s="49"/>
      <c r="F5" s="47"/>
    </row>
    <row r="6" s="37" customFormat="1" ht="20.1" customHeight="1" spans="1:6">
      <c r="A6" s="42"/>
      <c r="B6" s="44"/>
      <c r="C6" s="45"/>
      <c r="D6" s="48"/>
      <c r="E6" s="49"/>
      <c r="F6" s="47"/>
    </row>
    <row r="7" s="37" customFormat="1" ht="20.1" customHeight="1" spans="1:6">
      <c r="A7" s="42"/>
      <c r="B7" s="44"/>
      <c r="C7" s="45"/>
      <c r="D7" s="48"/>
      <c r="E7" s="49"/>
      <c r="F7" s="47"/>
    </row>
    <row r="8" s="38" customFormat="1" ht="20.1" customHeight="1" spans="1:6">
      <c r="A8" s="50" t="s">
        <v>10</v>
      </c>
      <c r="B8" s="50"/>
      <c r="C8" s="50"/>
      <c r="D8" s="42">
        <f>SUM(D4:D7)</f>
        <v>18</v>
      </c>
      <c r="E8" s="49">
        <f>SUM(E4:E7)</f>
        <v>36</v>
      </c>
      <c r="F8" s="47">
        <f>SUM(F4:F7)</f>
        <v>5040</v>
      </c>
    </row>
  </sheetData>
  <mergeCells count="2">
    <mergeCell ref="A1:F1"/>
    <mergeCell ref="A2:F2"/>
  </mergeCells>
  <pageMargins left="0.75" right="0.75" top="1" bottom="1" header="0.5" footer="0.5"/>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3"/>
  <sheetViews>
    <sheetView topLeftCell="A11" workbookViewId="0">
      <selection activeCell="O21" sqref="O21"/>
    </sheetView>
  </sheetViews>
  <sheetFormatPr defaultColWidth="9" defaultRowHeight="13.5"/>
  <cols>
    <col min="1" max="1" width="4.75" style="4" customWidth="1"/>
    <col min="2" max="2" width="9.75" style="4" customWidth="1"/>
    <col min="3" max="3" width="6.875" style="4" customWidth="1"/>
    <col min="4" max="4" width="7.375" style="4" customWidth="1"/>
    <col min="5" max="5" width="8" style="5" customWidth="1"/>
    <col min="6" max="6" width="10.25" style="5" customWidth="1"/>
    <col min="7" max="7" width="8" style="5" customWidth="1"/>
    <col min="8" max="8" width="8" style="6" customWidth="1"/>
    <col min="9" max="10" width="8.625" style="4" customWidth="1"/>
    <col min="11" max="11" width="9.875" style="7" customWidth="1"/>
    <col min="12" max="16384" width="9" style="1"/>
  </cols>
  <sheetData>
    <row r="1" s="1" customFormat="1" ht="15" spans="1:11">
      <c r="A1" s="8" t="s">
        <v>11</v>
      </c>
      <c r="B1" s="9"/>
      <c r="C1" s="8"/>
      <c r="D1" s="8"/>
      <c r="E1" s="10"/>
      <c r="F1" s="10"/>
      <c r="G1" s="10"/>
      <c r="H1" s="11"/>
      <c r="I1" s="8"/>
      <c r="J1" s="8"/>
      <c r="K1" s="8"/>
    </row>
    <row r="2" s="1" customFormat="1" ht="27" customHeight="1" spans="1:11">
      <c r="A2" s="12" t="s">
        <v>2</v>
      </c>
      <c r="B2" s="13" t="s">
        <v>12</v>
      </c>
      <c r="C2" s="14" t="s">
        <v>13</v>
      </c>
      <c r="D2" s="15"/>
      <c r="E2" s="16" t="s">
        <v>14</v>
      </c>
      <c r="F2" s="16" t="s">
        <v>15</v>
      </c>
      <c r="G2" s="16" t="s">
        <v>16</v>
      </c>
      <c r="H2" s="17" t="s">
        <v>6</v>
      </c>
      <c r="I2" s="27" t="s">
        <v>17</v>
      </c>
      <c r="J2" s="27" t="s">
        <v>18</v>
      </c>
      <c r="K2" s="28" t="s">
        <v>7</v>
      </c>
    </row>
    <row r="3" s="1" customFormat="1" spans="1:11">
      <c r="A3" s="12"/>
      <c r="B3" s="18"/>
      <c r="C3" s="12" t="s">
        <v>3</v>
      </c>
      <c r="D3" s="12" t="s">
        <v>4</v>
      </c>
      <c r="E3" s="19"/>
      <c r="F3" s="19"/>
      <c r="G3" s="19"/>
      <c r="H3" s="20"/>
      <c r="I3" s="29"/>
      <c r="J3" s="29"/>
      <c r="K3" s="30"/>
    </row>
    <row r="4" s="2" customFormat="1" ht="24" customHeight="1" spans="1:11">
      <c r="A4" s="21">
        <v>1</v>
      </c>
      <c r="B4" s="22" t="s">
        <v>19</v>
      </c>
      <c r="C4" s="22" t="s">
        <v>8</v>
      </c>
      <c r="D4" s="22" t="s">
        <v>9</v>
      </c>
      <c r="E4" s="23">
        <v>5</v>
      </c>
      <c r="F4" s="23">
        <v>5</v>
      </c>
      <c r="G4" s="22">
        <v>2</v>
      </c>
      <c r="H4" s="22">
        <v>2</v>
      </c>
      <c r="I4" s="31">
        <v>0.4</v>
      </c>
      <c r="J4" s="31">
        <v>0.7</v>
      </c>
      <c r="K4" s="32">
        <f>H4*500*0.4*0.7</f>
        <v>280</v>
      </c>
    </row>
    <row r="5" s="2" customFormat="1" ht="24" customHeight="1" spans="1:11">
      <c r="A5" s="21">
        <v>2</v>
      </c>
      <c r="B5" s="22" t="s">
        <v>20</v>
      </c>
      <c r="C5" s="22" t="s">
        <v>8</v>
      </c>
      <c r="D5" s="22" t="s">
        <v>9</v>
      </c>
      <c r="E5" s="23">
        <v>10</v>
      </c>
      <c r="F5" s="23">
        <v>10</v>
      </c>
      <c r="G5" s="22">
        <v>2.5</v>
      </c>
      <c r="H5" s="22">
        <v>2.5</v>
      </c>
      <c r="I5" s="31">
        <v>0.4</v>
      </c>
      <c r="J5" s="31">
        <v>0.7</v>
      </c>
      <c r="K5" s="32">
        <f t="shared" ref="K5:K21" si="0">H5*500*0.4*0.7</f>
        <v>350</v>
      </c>
    </row>
    <row r="6" s="2" customFormat="1" ht="24" customHeight="1" spans="1:11">
      <c r="A6" s="21">
        <v>3</v>
      </c>
      <c r="B6" s="22" t="s">
        <v>21</v>
      </c>
      <c r="C6" s="22" t="s">
        <v>8</v>
      </c>
      <c r="D6" s="22" t="s">
        <v>9</v>
      </c>
      <c r="E6" s="23">
        <v>5</v>
      </c>
      <c r="F6" s="23">
        <v>5</v>
      </c>
      <c r="G6" s="22">
        <v>2</v>
      </c>
      <c r="H6" s="22">
        <v>2</v>
      </c>
      <c r="I6" s="31">
        <v>0.4</v>
      </c>
      <c r="J6" s="31">
        <v>0.7</v>
      </c>
      <c r="K6" s="32">
        <f t="shared" si="0"/>
        <v>280</v>
      </c>
    </row>
    <row r="7" s="2" customFormat="1" ht="24" customHeight="1" spans="1:11">
      <c r="A7" s="21">
        <v>4</v>
      </c>
      <c r="B7" s="22" t="s">
        <v>22</v>
      </c>
      <c r="C7" s="22" t="s">
        <v>8</v>
      </c>
      <c r="D7" s="22" t="s">
        <v>9</v>
      </c>
      <c r="E7" s="23">
        <v>8</v>
      </c>
      <c r="F7" s="23">
        <v>8</v>
      </c>
      <c r="G7" s="22">
        <v>2</v>
      </c>
      <c r="H7" s="22">
        <v>2</v>
      </c>
      <c r="I7" s="31">
        <v>0.4</v>
      </c>
      <c r="J7" s="31">
        <v>0.7</v>
      </c>
      <c r="K7" s="32">
        <f t="shared" si="0"/>
        <v>280</v>
      </c>
    </row>
    <row r="8" s="2" customFormat="1" ht="24" customHeight="1" spans="1:11">
      <c r="A8" s="21">
        <v>5</v>
      </c>
      <c r="B8" s="22" t="s">
        <v>23</v>
      </c>
      <c r="C8" s="22" t="s">
        <v>8</v>
      </c>
      <c r="D8" s="22" t="s">
        <v>9</v>
      </c>
      <c r="E8" s="23">
        <v>15</v>
      </c>
      <c r="F8" s="23">
        <v>15</v>
      </c>
      <c r="G8" s="22">
        <v>3</v>
      </c>
      <c r="H8" s="22">
        <v>3</v>
      </c>
      <c r="I8" s="31">
        <v>0.4</v>
      </c>
      <c r="J8" s="31">
        <v>0.7</v>
      </c>
      <c r="K8" s="32">
        <f t="shared" si="0"/>
        <v>420</v>
      </c>
    </row>
    <row r="9" s="2" customFormat="1" ht="24" customHeight="1" spans="1:11">
      <c r="A9" s="21">
        <v>6</v>
      </c>
      <c r="B9" s="22" t="s">
        <v>24</v>
      </c>
      <c r="C9" s="22" t="s">
        <v>8</v>
      </c>
      <c r="D9" s="22" t="s">
        <v>9</v>
      </c>
      <c r="E9" s="23">
        <v>11</v>
      </c>
      <c r="F9" s="23">
        <v>11</v>
      </c>
      <c r="G9" s="22">
        <v>3</v>
      </c>
      <c r="H9" s="22">
        <v>3</v>
      </c>
      <c r="I9" s="31">
        <v>0.4</v>
      </c>
      <c r="J9" s="31">
        <v>0.7</v>
      </c>
      <c r="K9" s="32">
        <f t="shared" si="0"/>
        <v>420</v>
      </c>
    </row>
    <row r="10" s="2" customFormat="1" ht="24" customHeight="1" spans="1:11">
      <c r="A10" s="21">
        <v>7</v>
      </c>
      <c r="B10" s="22" t="s">
        <v>25</v>
      </c>
      <c r="C10" s="22" t="s">
        <v>8</v>
      </c>
      <c r="D10" s="22" t="s">
        <v>9</v>
      </c>
      <c r="E10" s="23">
        <v>8</v>
      </c>
      <c r="F10" s="23">
        <v>8</v>
      </c>
      <c r="G10" s="22">
        <v>2</v>
      </c>
      <c r="H10" s="22">
        <v>2</v>
      </c>
      <c r="I10" s="31">
        <v>0.4</v>
      </c>
      <c r="J10" s="31">
        <v>0.7</v>
      </c>
      <c r="K10" s="32">
        <f t="shared" si="0"/>
        <v>280</v>
      </c>
    </row>
    <row r="11" s="2" customFormat="1" ht="24" customHeight="1" spans="1:11">
      <c r="A11" s="21">
        <v>8</v>
      </c>
      <c r="B11" s="22" t="s">
        <v>26</v>
      </c>
      <c r="C11" s="22" t="s">
        <v>8</v>
      </c>
      <c r="D11" s="22" t="s">
        <v>9</v>
      </c>
      <c r="E11" s="23">
        <v>10</v>
      </c>
      <c r="F11" s="23">
        <v>10</v>
      </c>
      <c r="G11" s="22">
        <v>2</v>
      </c>
      <c r="H11" s="22">
        <v>2</v>
      </c>
      <c r="I11" s="31">
        <v>0.4</v>
      </c>
      <c r="J11" s="31">
        <v>0.7</v>
      </c>
      <c r="K11" s="32">
        <f t="shared" si="0"/>
        <v>280</v>
      </c>
    </row>
    <row r="12" s="2" customFormat="1" ht="24" customHeight="1" spans="1:11">
      <c r="A12" s="21">
        <v>9</v>
      </c>
      <c r="B12" s="22" t="s">
        <v>27</v>
      </c>
      <c r="C12" s="22" t="s">
        <v>8</v>
      </c>
      <c r="D12" s="22" t="s">
        <v>9</v>
      </c>
      <c r="E12" s="23">
        <v>5</v>
      </c>
      <c r="F12" s="23">
        <v>5</v>
      </c>
      <c r="G12" s="22">
        <v>2</v>
      </c>
      <c r="H12" s="22">
        <v>2</v>
      </c>
      <c r="I12" s="31">
        <v>0.4</v>
      </c>
      <c r="J12" s="31">
        <v>0.7</v>
      </c>
      <c r="K12" s="32">
        <f t="shared" si="0"/>
        <v>280</v>
      </c>
    </row>
    <row r="13" s="2" customFormat="1" ht="24" customHeight="1" spans="1:11">
      <c r="A13" s="21">
        <v>10</v>
      </c>
      <c r="B13" s="22" t="s">
        <v>28</v>
      </c>
      <c r="C13" s="22" t="s">
        <v>8</v>
      </c>
      <c r="D13" s="22" t="s">
        <v>9</v>
      </c>
      <c r="E13" s="23">
        <v>5</v>
      </c>
      <c r="F13" s="23">
        <v>5</v>
      </c>
      <c r="G13" s="22">
        <v>2</v>
      </c>
      <c r="H13" s="22">
        <v>2</v>
      </c>
      <c r="I13" s="31">
        <v>0.4</v>
      </c>
      <c r="J13" s="31">
        <v>0.7</v>
      </c>
      <c r="K13" s="32">
        <f t="shared" si="0"/>
        <v>280</v>
      </c>
    </row>
    <row r="14" s="2" customFormat="1" ht="24" customHeight="1" spans="1:11">
      <c r="A14" s="21">
        <v>11</v>
      </c>
      <c r="B14" s="22" t="s">
        <v>29</v>
      </c>
      <c r="C14" s="22" t="s">
        <v>8</v>
      </c>
      <c r="D14" s="22" t="s">
        <v>9</v>
      </c>
      <c r="E14" s="23">
        <v>8</v>
      </c>
      <c r="F14" s="23">
        <v>8</v>
      </c>
      <c r="G14" s="22">
        <v>2</v>
      </c>
      <c r="H14" s="22">
        <v>2</v>
      </c>
      <c r="I14" s="31">
        <v>0.4</v>
      </c>
      <c r="J14" s="31">
        <v>0.7</v>
      </c>
      <c r="K14" s="32">
        <f t="shared" si="0"/>
        <v>280</v>
      </c>
    </row>
    <row r="15" s="2" customFormat="1" ht="24" customHeight="1" spans="1:11">
      <c r="A15" s="21">
        <v>12</v>
      </c>
      <c r="B15" s="22" t="s">
        <v>30</v>
      </c>
      <c r="C15" s="22" t="s">
        <v>8</v>
      </c>
      <c r="D15" s="22" t="s">
        <v>9</v>
      </c>
      <c r="E15" s="23">
        <v>8</v>
      </c>
      <c r="F15" s="23">
        <v>8</v>
      </c>
      <c r="G15" s="22">
        <v>2</v>
      </c>
      <c r="H15" s="22">
        <v>2</v>
      </c>
      <c r="I15" s="31">
        <v>0.4</v>
      </c>
      <c r="J15" s="31">
        <v>0.7</v>
      </c>
      <c r="K15" s="32">
        <f t="shared" si="0"/>
        <v>280</v>
      </c>
    </row>
    <row r="16" s="2" customFormat="1" ht="24" customHeight="1" spans="1:11">
      <c r="A16" s="21">
        <v>13</v>
      </c>
      <c r="B16" s="22" t="s">
        <v>31</v>
      </c>
      <c r="C16" s="22" t="s">
        <v>8</v>
      </c>
      <c r="D16" s="22" t="s">
        <v>9</v>
      </c>
      <c r="E16" s="23">
        <v>8</v>
      </c>
      <c r="F16" s="23">
        <v>8</v>
      </c>
      <c r="G16" s="22">
        <v>2</v>
      </c>
      <c r="H16" s="22">
        <v>2</v>
      </c>
      <c r="I16" s="31">
        <v>0.4</v>
      </c>
      <c r="J16" s="31">
        <v>0.7</v>
      </c>
      <c r="K16" s="32">
        <f t="shared" si="0"/>
        <v>280</v>
      </c>
    </row>
    <row r="17" s="2" customFormat="1" ht="24" customHeight="1" spans="1:11">
      <c r="A17" s="21">
        <v>14</v>
      </c>
      <c r="B17" s="22" t="s">
        <v>32</v>
      </c>
      <c r="C17" s="22" t="s">
        <v>8</v>
      </c>
      <c r="D17" s="22" t="s">
        <v>9</v>
      </c>
      <c r="E17" s="23">
        <v>10</v>
      </c>
      <c r="F17" s="23">
        <v>10</v>
      </c>
      <c r="G17" s="22">
        <v>2</v>
      </c>
      <c r="H17" s="22">
        <v>2</v>
      </c>
      <c r="I17" s="31">
        <v>0.4</v>
      </c>
      <c r="J17" s="31">
        <v>0.7</v>
      </c>
      <c r="K17" s="32">
        <f t="shared" si="0"/>
        <v>280</v>
      </c>
    </row>
    <row r="18" s="2" customFormat="1" ht="24" customHeight="1" spans="1:11">
      <c r="A18" s="21">
        <v>15</v>
      </c>
      <c r="B18" s="22" t="s">
        <v>33</v>
      </c>
      <c r="C18" s="22" t="s">
        <v>8</v>
      </c>
      <c r="D18" s="22" t="s">
        <v>9</v>
      </c>
      <c r="E18" s="23">
        <v>8</v>
      </c>
      <c r="F18" s="23">
        <v>8</v>
      </c>
      <c r="G18" s="22">
        <v>2</v>
      </c>
      <c r="H18" s="22">
        <v>2</v>
      </c>
      <c r="I18" s="31">
        <v>0.4</v>
      </c>
      <c r="J18" s="31">
        <v>0.7</v>
      </c>
      <c r="K18" s="32">
        <f t="shared" si="0"/>
        <v>280</v>
      </c>
    </row>
    <row r="19" s="2" customFormat="1" ht="24" customHeight="1" spans="1:11">
      <c r="A19" s="21">
        <v>16</v>
      </c>
      <c r="B19" s="22" t="s">
        <v>34</v>
      </c>
      <c r="C19" s="22" t="s">
        <v>8</v>
      </c>
      <c r="D19" s="22" t="s">
        <v>9</v>
      </c>
      <c r="E19" s="23">
        <v>2</v>
      </c>
      <c r="F19" s="23">
        <v>2</v>
      </c>
      <c r="G19" s="22">
        <v>1</v>
      </c>
      <c r="H19" s="22">
        <v>1</v>
      </c>
      <c r="I19" s="31">
        <v>0.4</v>
      </c>
      <c r="J19" s="31">
        <v>0.7</v>
      </c>
      <c r="K19" s="32">
        <f t="shared" si="0"/>
        <v>140</v>
      </c>
    </row>
    <row r="20" s="2" customFormat="1" ht="24" customHeight="1" spans="1:11">
      <c r="A20" s="21">
        <v>17</v>
      </c>
      <c r="B20" s="22" t="s">
        <v>35</v>
      </c>
      <c r="C20" s="22" t="s">
        <v>8</v>
      </c>
      <c r="D20" s="22" t="s">
        <v>9</v>
      </c>
      <c r="E20" s="23">
        <v>10</v>
      </c>
      <c r="F20" s="23">
        <v>10</v>
      </c>
      <c r="G20" s="22">
        <v>2</v>
      </c>
      <c r="H20" s="22">
        <v>2</v>
      </c>
      <c r="I20" s="31">
        <v>0.4</v>
      </c>
      <c r="J20" s="31">
        <v>0.7</v>
      </c>
      <c r="K20" s="32">
        <f t="shared" si="0"/>
        <v>280</v>
      </c>
    </row>
    <row r="21" s="2" customFormat="1" ht="24" customHeight="1" spans="1:11">
      <c r="A21" s="21">
        <v>18</v>
      </c>
      <c r="B21" s="22" t="s">
        <v>36</v>
      </c>
      <c r="C21" s="22" t="s">
        <v>8</v>
      </c>
      <c r="D21" s="22" t="s">
        <v>9</v>
      </c>
      <c r="E21" s="23">
        <v>1</v>
      </c>
      <c r="F21" s="23">
        <v>1</v>
      </c>
      <c r="G21" s="22">
        <v>0.5</v>
      </c>
      <c r="H21" s="22">
        <v>0.5</v>
      </c>
      <c r="I21" s="31">
        <v>0.4</v>
      </c>
      <c r="J21" s="31">
        <v>0.7</v>
      </c>
      <c r="K21" s="32">
        <f t="shared" si="0"/>
        <v>70</v>
      </c>
    </row>
    <row r="22" s="3" customFormat="1" ht="24" customHeight="1" spans="1:11">
      <c r="A22" s="21"/>
      <c r="B22" s="22"/>
      <c r="C22" s="22"/>
      <c r="D22" s="22"/>
      <c r="E22" s="24"/>
      <c r="F22" s="24"/>
      <c r="G22" s="24"/>
      <c r="H22" s="24"/>
      <c r="I22" s="31"/>
      <c r="J22" s="31"/>
      <c r="K22" s="32"/>
    </row>
    <row r="23" s="1" customFormat="1" ht="24" customHeight="1" spans="1:11">
      <c r="A23" s="25"/>
      <c r="B23" s="25"/>
      <c r="C23" s="25"/>
      <c r="D23" s="25"/>
      <c r="E23" s="26">
        <f>SUM(E4:E22)</f>
        <v>137</v>
      </c>
      <c r="F23" s="26">
        <f>SUM(F4:F22)</f>
        <v>137</v>
      </c>
      <c r="G23" s="26">
        <f>SUM(G4:G22)</f>
        <v>36</v>
      </c>
      <c r="H23" s="26">
        <f>SUM(H4:H22)</f>
        <v>36</v>
      </c>
      <c r="I23" s="25"/>
      <c r="J23" s="25"/>
      <c r="K23" s="33">
        <f>SUM(K4:K22)</f>
        <v>5040</v>
      </c>
    </row>
  </sheetData>
  <mergeCells count="11">
    <mergeCell ref="A1:K1"/>
    <mergeCell ref="C2:D2"/>
    <mergeCell ref="A2:A3"/>
    <mergeCell ref="B2:B3"/>
    <mergeCell ref="E2:E3"/>
    <mergeCell ref="F2:F3"/>
    <mergeCell ref="G2:G3"/>
    <mergeCell ref="H2:H3"/>
    <mergeCell ref="I2:I3"/>
    <mergeCell ref="J2:J3"/>
    <mergeCell ref="K2:K3"/>
  </mergeCells>
  <pageMargins left="0.75" right="0.75" top="1" bottom="1" header="0.5" footer="0.5"/>
  <pageSetup paperSize="9" scale="97" fitToHeight="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汇总</vt:lpstr>
      <vt:lpstr>分户清单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Picc02</cp:lastModifiedBy>
  <dcterms:created xsi:type="dcterms:W3CDTF">2022-12-27T08:23:00Z</dcterms:created>
  <dcterms:modified xsi:type="dcterms:W3CDTF">2023-06-15T02:26:29Z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D6E951FD8BB24D29853F08042A2FB3EF</vt:lpwstr>
  </property>
  <property fmtid="{D5CDD505-2E9C-101B-9397-08002B2CF9AE}" pid="3" name="KSOProductBuildVer">
    <vt:lpwstr>2052-11.8.2.11718</vt:lpwstr>
  </property>
</Properties>
</file>