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activeTab="1"/>
  </bookViews>
  <sheets>
    <sheet name="汇总" sheetId="2" r:id="rId1"/>
    <sheet name="分户清单" sheetId="1" r:id="rId2"/>
  </sheets>
  <definedNames>
    <definedName name="_xlnm._FilterDatabase" localSheetId="1" hidden="1">分户清单!$A$1:$K$118</definedName>
  </definedNames>
  <calcPr calcId="144525"/>
</workbook>
</file>

<file path=xl/sharedStrings.xml><?xml version="1.0" encoding="utf-8"?>
<sst xmlns="http://schemas.openxmlformats.org/spreadsheetml/2006/main" count="363" uniqueCount="131">
  <si>
    <r>
      <rPr>
        <sz val="16"/>
        <color indexed="8"/>
        <rFont val="黑体"/>
        <charset val="134"/>
      </rPr>
      <t>__</t>
    </r>
    <r>
      <rPr>
        <u/>
        <sz val="16"/>
        <color indexed="8"/>
        <rFont val="黑体"/>
        <charset val="134"/>
      </rPr>
      <t>临沧市</t>
    </r>
    <r>
      <rPr>
        <sz val="16"/>
        <color indexed="8"/>
        <rFont val="黑体"/>
        <charset val="134"/>
      </rPr>
      <t>_分公司</t>
    </r>
    <r>
      <rPr>
        <u/>
        <sz val="16"/>
        <color indexed="8"/>
        <rFont val="黑体"/>
        <charset val="134"/>
      </rPr>
      <t xml:space="preserve">_沧源县 </t>
    </r>
    <r>
      <rPr>
        <sz val="16"/>
        <color indexed="8"/>
        <rFont val="黑体"/>
        <charset val="134"/>
      </rPr>
      <t>支公司种植业保险分户理赔汇总表</t>
    </r>
  </si>
  <si>
    <t xml:space="preserve">出险时间：2022年09月20日    出险原因：虫害    标的名称：玉米    单位：500元/亩                        </t>
  </si>
  <si>
    <t>序号</t>
  </si>
  <si>
    <t>乡镇</t>
  </si>
  <si>
    <t>村委会</t>
  </si>
  <si>
    <t>受灾农户数</t>
  </si>
  <si>
    <t>核损面积</t>
  </si>
  <si>
    <t>赔款金额</t>
  </si>
  <si>
    <t>糯良乡</t>
  </si>
  <si>
    <t>贺岭村</t>
  </si>
  <si>
    <t>合计</t>
  </si>
  <si>
    <t xml:space="preserve"> 中国人民财产保险股份有限公司临沧市分公司沧源县支公司种植业保险分户理赔清单</t>
  </si>
  <si>
    <t>农户姓名</t>
  </si>
  <si>
    <t>标的地点</t>
  </si>
  <si>
    <t>种植面积</t>
  </si>
  <si>
    <t>投保面积</t>
  </si>
  <si>
    <t>报损面积</t>
  </si>
  <si>
    <t>生长期赔付比例%</t>
  </si>
  <si>
    <t>损失程度%</t>
  </si>
  <si>
    <t>陈志新</t>
  </si>
  <si>
    <t>鲍赛到</t>
  </si>
  <si>
    <t>赵赛伞</t>
  </si>
  <si>
    <t>鲍尼块</t>
  </si>
  <si>
    <t>李秋英</t>
  </si>
  <si>
    <t>鲍艾嘎</t>
  </si>
  <si>
    <t>鲍六灭</t>
  </si>
  <si>
    <t>鲍海生</t>
  </si>
  <si>
    <t>鲍岁门</t>
  </si>
  <si>
    <t>陈艾到</t>
  </si>
  <si>
    <t>李赛茸</t>
  </si>
  <si>
    <t>李三木灭</t>
  </si>
  <si>
    <t>李俄嘎</t>
  </si>
  <si>
    <t>鲍欧块</t>
  </si>
  <si>
    <t>鲍艾块</t>
  </si>
  <si>
    <t>鲍尼嘎不</t>
  </si>
  <si>
    <t>赵尼惹</t>
  </si>
  <si>
    <t>赵三木块</t>
  </si>
  <si>
    <t>鲍叶改</t>
  </si>
  <si>
    <t>鲍学龙</t>
  </si>
  <si>
    <t>赵艾块</t>
  </si>
  <si>
    <t>赵国华</t>
  </si>
  <si>
    <t>李尼嘎不</t>
  </si>
  <si>
    <t>李俄嘎不</t>
  </si>
  <si>
    <t>鲍艾色</t>
  </si>
  <si>
    <t>魏云强</t>
  </si>
  <si>
    <t>卫尼门</t>
  </si>
  <si>
    <t>卫三木块</t>
  </si>
  <si>
    <t>魏及莫</t>
  </si>
  <si>
    <t>鲍三木那</t>
  </si>
  <si>
    <t>魏呢倒</t>
  </si>
  <si>
    <t>李为亮</t>
  </si>
  <si>
    <t>李及倒</t>
  </si>
  <si>
    <t>鲍依嘎布</t>
  </si>
  <si>
    <t>李国生</t>
  </si>
  <si>
    <t>赵国祥</t>
  </si>
  <si>
    <t>陈红强</t>
  </si>
  <si>
    <t>鲍尼那</t>
  </si>
  <si>
    <t>鲍建华</t>
  </si>
  <si>
    <t>田开梅</t>
  </si>
  <si>
    <t>李艾兴</t>
  </si>
  <si>
    <t>鲍红伟</t>
  </si>
  <si>
    <t>鲍艾倒</t>
  </si>
  <si>
    <t>陈结席</t>
  </si>
  <si>
    <t>李三木改</t>
  </si>
  <si>
    <t>卫尼茸</t>
  </si>
  <si>
    <t>陈三门</t>
  </si>
  <si>
    <t>李俄不老</t>
  </si>
  <si>
    <t>鲍艾门</t>
  </si>
  <si>
    <t>李六果</t>
  </si>
  <si>
    <t>赵明生</t>
  </si>
  <si>
    <t>鲍志红</t>
  </si>
  <si>
    <t>陈艾门</t>
  </si>
  <si>
    <t>陈强</t>
  </si>
  <si>
    <t>陈叶伞</t>
  </si>
  <si>
    <t>陈水兴</t>
  </si>
  <si>
    <t>李艾块</t>
  </si>
  <si>
    <t>陈尼嘎</t>
  </si>
  <si>
    <t>鲍赛洗</t>
  </si>
  <si>
    <t>陈岩不勒</t>
  </si>
  <si>
    <t>陈三木洗</t>
  </si>
  <si>
    <t>李灭嘎</t>
  </si>
  <si>
    <t>鲍赛嘎</t>
  </si>
  <si>
    <t>赵叶改</t>
  </si>
  <si>
    <t>卫忠华</t>
  </si>
  <si>
    <t>鲍呢块</t>
  </si>
  <si>
    <t>鲍尼保</t>
  </si>
  <si>
    <t>赵外不勒</t>
  </si>
  <si>
    <t>肖赛门</t>
  </si>
  <si>
    <t>鲍赛松</t>
  </si>
  <si>
    <t>鲍艾保</t>
  </si>
  <si>
    <t>陈尼茸</t>
  </si>
  <si>
    <t>李叶块</t>
  </si>
  <si>
    <t>陈依相</t>
  </si>
  <si>
    <t>肖三木块</t>
  </si>
  <si>
    <t>鲍叶惹</t>
  </si>
  <si>
    <t>鲍庆华</t>
  </si>
  <si>
    <t>鲍俄块</t>
  </si>
  <si>
    <t>鲍艾嘎不</t>
  </si>
  <si>
    <t>李会书</t>
  </si>
  <si>
    <t>鲍岁散</t>
  </si>
  <si>
    <t>鲍尼灭</t>
  </si>
  <si>
    <t>赵红新</t>
  </si>
  <si>
    <t>陈赛嘎</t>
  </si>
  <si>
    <t>赵外茸</t>
  </si>
  <si>
    <t>鲍曙华</t>
  </si>
  <si>
    <t>陈岩者</t>
  </si>
  <si>
    <t>鲍尼门</t>
  </si>
  <si>
    <t>李艾毛</t>
  </si>
  <si>
    <t>李艾茸</t>
  </si>
  <si>
    <t>鲍东</t>
  </si>
  <si>
    <t>赵岁改</t>
  </si>
  <si>
    <t>李岁散</t>
  </si>
  <si>
    <t>鲍尼不勒</t>
  </si>
  <si>
    <t>李向阳</t>
  </si>
  <si>
    <t>李锋</t>
  </si>
  <si>
    <t>卫玉花</t>
  </si>
  <si>
    <t>李洗门</t>
  </si>
  <si>
    <t>卫尼不勒</t>
  </si>
  <si>
    <t>李继勇</t>
  </si>
  <si>
    <t>李向荣</t>
  </si>
  <si>
    <t>鲍叶布老</t>
  </si>
  <si>
    <t>赵平均</t>
  </si>
  <si>
    <t>陈安色</t>
  </si>
  <si>
    <t>李艾山</t>
  </si>
  <si>
    <t>魏三木嘎</t>
  </si>
  <si>
    <t>鲍依莫</t>
  </si>
  <si>
    <t>李尼不老</t>
  </si>
  <si>
    <t>卫也兴</t>
  </si>
  <si>
    <t>鲍依惹</t>
  </si>
  <si>
    <t>李赛保</t>
  </si>
  <si>
    <t>李三木色</t>
  </si>
</sst>
</file>

<file path=xl/styles.xml><?xml version="1.0" encoding="utf-8"?>
<styleSheet xmlns="http://schemas.openxmlformats.org/spreadsheetml/2006/main">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Red]\(0.0\)"/>
    <numFmt numFmtId="177" formatCode="0.0_ "/>
    <numFmt numFmtId="178" formatCode="0_ "/>
    <numFmt numFmtId="179" formatCode="yyyy/mm/dd"/>
    <numFmt numFmtId="180" formatCode="0_);[Red]\(0\)"/>
  </numFmts>
  <fonts count="36">
    <font>
      <sz val="11"/>
      <color theme="1"/>
      <name val="宋体"/>
      <charset val="134"/>
      <scheme val="minor"/>
    </font>
    <font>
      <sz val="10"/>
      <color rgb="FFFF0000"/>
      <name val="宋体"/>
      <charset val="134"/>
    </font>
    <font>
      <sz val="10"/>
      <color theme="1"/>
      <name val="宋体"/>
      <charset val="134"/>
    </font>
    <font>
      <sz val="10"/>
      <color theme="1"/>
      <name val="宋体"/>
      <charset val="134"/>
      <scheme val="major"/>
    </font>
    <font>
      <sz val="13"/>
      <color theme="1"/>
      <name val="黑体"/>
      <charset val="134"/>
    </font>
    <font>
      <sz val="13"/>
      <color theme="1"/>
      <name val="宋体"/>
      <charset val="134"/>
      <scheme val="major"/>
    </font>
    <font>
      <sz val="11"/>
      <color theme="1"/>
      <name val="宋体"/>
      <charset val="134"/>
    </font>
    <font>
      <sz val="11"/>
      <color indexed="8"/>
      <name val="宋体"/>
      <charset val="134"/>
    </font>
    <font>
      <sz val="11"/>
      <name val="宋体"/>
      <charset val="134"/>
    </font>
    <font>
      <sz val="12"/>
      <color indexed="8"/>
      <name val="宋体"/>
      <charset val="134"/>
    </font>
    <font>
      <b/>
      <sz val="11"/>
      <color indexed="8"/>
      <name val="宋体"/>
      <charset val="134"/>
    </font>
    <font>
      <sz val="16"/>
      <color indexed="8"/>
      <name val="黑体"/>
      <charset val="134"/>
    </font>
    <font>
      <sz val="12"/>
      <color theme="1"/>
      <name val="宋体"/>
      <charset val="134"/>
      <scheme val="major"/>
    </font>
    <font>
      <sz val="12"/>
      <name val="宋体"/>
      <charset val="134"/>
    </font>
    <font>
      <sz val="12"/>
      <color theme="1"/>
      <name val="宋体"/>
      <charset val="134"/>
      <scheme val="minor"/>
    </font>
    <font>
      <b/>
      <sz val="12"/>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u/>
      <sz val="16"/>
      <color indexed="8"/>
      <name val="黑体"/>
      <charset val="134"/>
    </font>
  </fonts>
  <fills count="37">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0"/>
        <bgColor indexed="8"/>
      </patternFill>
    </fill>
    <fill>
      <patternFill patternType="solid">
        <fgColor indexed="9"/>
        <bgColor indexed="8"/>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3"/>
      </left>
      <right style="thin">
        <color indexed="63"/>
      </right>
      <top/>
      <bottom style="thin">
        <color indexed="63"/>
      </bottom>
      <diagonal/>
    </border>
    <border>
      <left style="thin">
        <color indexed="8"/>
      </left>
      <right style="thin">
        <color indexed="8"/>
      </right>
      <top style="thin">
        <color indexed="8"/>
      </top>
      <bottom style="thin">
        <color indexed="8"/>
      </bottom>
      <diagonal/>
    </border>
    <border>
      <left style="thin">
        <color indexed="63"/>
      </left>
      <right style="thin">
        <color indexed="63"/>
      </right>
      <top style="thin">
        <color indexed="63"/>
      </top>
      <bottom style="thin">
        <color indexed="63"/>
      </bottom>
      <diagonal/>
    </border>
    <border>
      <left/>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6" fillId="6" borderId="0" applyNumberFormat="0" applyBorder="0" applyAlignment="0" applyProtection="0">
      <alignment vertical="center"/>
    </xf>
    <xf numFmtId="0" fontId="17" fillId="7"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8" borderId="0" applyNumberFormat="0" applyBorder="0" applyAlignment="0" applyProtection="0">
      <alignment vertical="center"/>
    </xf>
    <xf numFmtId="0" fontId="18" fillId="9" borderId="0" applyNumberFormat="0" applyBorder="0" applyAlignment="0" applyProtection="0">
      <alignment vertical="center"/>
    </xf>
    <xf numFmtId="43" fontId="0" fillId="0" borderId="0" applyFont="0" applyFill="0" applyBorder="0" applyAlignment="0" applyProtection="0">
      <alignment vertical="center"/>
    </xf>
    <xf numFmtId="0" fontId="19" fillId="10"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1" borderId="11" applyNumberFormat="0" applyFont="0" applyAlignment="0" applyProtection="0">
      <alignment vertical="center"/>
    </xf>
    <xf numFmtId="0" fontId="19" fillId="12"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2" applyNumberFormat="0" applyFill="0" applyAlignment="0" applyProtection="0">
      <alignment vertical="center"/>
    </xf>
    <xf numFmtId="0" fontId="27" fillId="0" borderId="12" applyNumberFormat="0" applyFill="0" applyAlignment="0" applyProtection="0">
      <alignment vertical="center"/>
    </xf>
    <xf numFmtId="0" fontId="19" fillId="13" borderId="0" applyNumberFormat="0" applyBorder="0" applyAlignment="0" applyProtection="0">
      <alignment vertical="center"/>
    </xf>
    <xf numFmtId="0" fontId="22" fillId="0" borderId="13" applyNumberFormat="0" applyFill="0" applyAlignment="0" applyProtection="0">
      <alignment vertical="center"/>
    </xf>
    <xf numFmtId="0" fontId="19" fillId="14" borderId="0" applyNumberFormat="0" applyBorder="0" applyAlignment="0" applyProtection="0">
      <alignment vertical="center"/>
    </xf>
    <xf numFmtId="0" fontId="28" fillId="15" borderId="14" applyNumberFormat="0" applyAlignment="0" applyProtection="0">
      <alignment vertical="center"/>
    </xf>
    <xf numFmtId="0" fontId="29" fillId="15" borderId="10" applyNumberFormat="0" applyAlignment="0" applyProtection="0">
      <alignment vertical="center"/>
    </xf>
    <xf numFmtId="0" fontId="30" fillId="16" borderId="15" applyNumberFormat="0" applyAlignment="0" applyProtection="0">
      <alignment vertical="center"/>
    </xf>
    <xf numFmtId="0" fontId="16" fillId="17" borderId="0" applyNumberFormat="0" applyBorder="0" applyAlignment="0" applyProtection="0">
      <alignment vertical="center"/>
    </xf>
    <xf numFmtId="0" fontId="19" fillId="18" borderId="0" applyNumberFormat="0" applyBorder="0" applyAlignment="0" applyProtection="0">
      <alignment vertical="center"/>
    </xf>
    <xf numFmtId="0" fontId="31" fillId="0" borderId="16" applyNumberFormat="0" applyFill="0" applyAlignment="0" applyProtection="0">
      <alignment vertical="center"/>
    </xf>
    <xf numFmtId="0" fontId="32" fillId="0" borderId="17" applyNumberFormat="0" applyFill="0" applyAlignment="0" applyProtection="0">
      <alignment vertical="center"/>
    </xf>
    <xf numFmtId="0" fontId="33" fillId="19" borderId="0" applyNumberFormat="0" applyBorder="0" applyAlignment="0" applyProtection="0">
      <alignment vertical="center"/>
    </xf>
    <xf numFmtId="0" fontId="34" fillId="20" borderId="0" applyNumberFormat="0" applyBorder="0" applyAlignment="0" applyProtection="0">
      <alignment vertical="center"/>
    </xf>
    <xf numFmtId="0" fontId="16" fillId="21" borderId="0" applyNumberFormat="0" applyBorder="0" applyAlignment="0" applyProtection="0">
      <alignment vertical="center"/>
    </xf>
    <xf numFmtId="0" fontId="19" fillId="22" borderId="0" applyNumberFormat="0" applyBorder="0" applyAlignment="0" applyProtection="0">
      <alignment vertical="center"/>
    </xf>
    <xf numFmtId="0" fontId="16"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9" fillId="27" borderId="0" applyNumberFormat="0" applyBorder="0" applyAlignment="0" applyProtection="0">
      <alignment vertical="center"/>
    </xf>
    <xf numFmtId="0" fontId="19" fillId="28" borderId="0" applyNumberFormat="0" applyBorder="0" applyAlignment="0" applyProtection="0">
      <alignment vertical="center"/>
    </xf>
    <xf numFmtId="0" fontId="16" fillId="29" borderId="0" applyNumberFormat="0" applyBorder="0" applyAlignment="0" applyProtection="0">
      <alignment vertical="center"/>
    </xf>
    <xf numFmtId="0" fontId="16" fillId="30" borderId="0" applyNumberFormat="0" applyBorder="0" applyAlignment="0" applyProtection="0">
      <alignment vertical="center"/>
    </xf>
    <xf numFmtId="0" fontId="19" fillId="31" borderId="0" applyNumberFormat="0" applyBorder="0" applyAlignment="0" applyProtection="0">
      <alignment vertical="center"/>
    </xf>
    <xf numFmtId="0" fontId="16" fillId="32" borderId="0" applyNumberFormat="0" applyBorder="0" applyAlignment="0" applyProtection="0">
      <alignment vertical="center"/>
    </xf>
    <xf numFmtId="0" fontId="19" fillId="33" borderId="0" applyNumberFormat="0" applyBorder="0" applyAlignment="0" applyProtection="0">
      <alignment vertical="center"/>
    </xf>
    <xf numFmtId="0" fontId="19" fillId="34" borderId="0" applyNumberFormat="0" applyBorder="0" applyAlignment="0" applyProtection="0">
      <alignment vertical="center"/>
    </xf>
    <xf numFmtId="0" fontId="16" fillId="35" borderId="0" applyNumberFormat="0" applyBorder="0" applyAlignment="0" applyProtection="0">
      <alignment vertical="center"/>
    </xf>
    <xf numFmtId="0" fontId="19" fillId="36" borderId="0" applyNumberFormat="0" applyBorder="0" applyAlignment="0" applyProtection="0">
      <alignment vertical="center"/>
    </xf>
    <xf numFmtId="0" fontId="7" fillId="0" borderId="0">
      <alignment vertical="center"/>
    </xf>
  </cellStyleXfs>
  <cellXfs count="59">
    <xf numFmtId="0" fontId="0" fillId="0" borderId="0" xfId="0">
      <alignment vertical="center"/>
    </xf>
    <xf numFmtId="0" fontId="0" fillId="0" borderId="0" xfId="0" applyFont="1" applyFill="1" applyAlignment="1" applyProtection="1">
      <protection locked="0" hidden="1"/>
    </xf>
    <xf numFmtId="0" fontId="1" fillId="0" borderId="0" xfId="0" applyFont="1" applyFill="1" applyAlignment="1" applyProtection="1">
      <alignment horizontal="center" vertical="center"/>
      <protection locked="0" hidden="1"/>
    </xf>
    <xf numFmtId="0" fontId="2" fillId="0" borderId="0" xfId="0" applyFont="1" applyFill="1" applyAlignment="1" applyProtection="1">
      <alignment horizontal="center" vertical="center"/>
      <protection locked="0" hidden="1"/>
    </xf>
    <xf numFmtId="0" fontId="0" fillId="0" borderId="0" xfId="0" applyFont="1" applyFill="1" applyAlignment="1" applyProtection="1">
      <alignment horizontal="center"/>
      <protection locked="0" hidden="1"/>
    </xf>
    <xf numFmtId="177" fontId="0" fillId="0" borderId="0" xfId="0" applyNumberFormat="1" applyFont="1" applyFill="1" applyAlignment="1" applyProtection="1">
      <alignment horizontal="center"/>
      <protection locked="0" hidden="1"/>
    </xf>
    <xf numFmtId="177" fontId="3" fillId="0" borderId="0" xfId="0" applyNumberFormat="1" applyFont="1" applyFill="1" applyAlignment="1" applyProtection="1">
      <alignment horizontal="center" vertical="center"/>
      <protection locked="0" hidden="1"/>
    </xf>
    <xf numFmtId="176" fontId="0" fillId="0" borderId="0" xfId="0" applyNumberFormat="1" applyFont="1" applyFill="1" applyAlignment="1" applyProtection="1">
      <alignment horizontal="center"/>
      <protection locked="0" hidden="1"/>
    </xf>
    <xf numFmtId="0" fontId="4" fillId="2" borderId="0" xfId="0" applyFont="1" applyFill="1" applyBorder="1" applyAlignment="1" applyProtection="1">
      <alignment horizontal="center"/>
      <protection locked="0" hidden="1"/>
    </xf>
    <xf numFmtId="0" fontId="4" fillId="0" borderId="0" xfId="0" applyFont="1" applyFill="1" applyBorder="1" applyAlignment="1" applyProtection="1">
      <alignment horizontal="center"/>
      <protection locked="0" hidden="1"/>
    </xf>
    <xf numFmtId="177" fontId="4" fillId="2" borderId="0" xfId="0" applyNumberFormat="1" applyFont="1" applyFill="1" applyBorder="1" applyAlignment="1" applyProtection="1">
      <alignment horizontal="center"/>
      <protection locked="0" hidden="1"/>
    </xf>
    <xf numFmtId="177" fontId="5" fillId="2" borderId="0" xfId="0" applyNumberFormat="1" applyFont="1" applyFill="1" applyBorder="1" applyAlignment="1" applyProtection="1">
      <alignment horizontal="center" vertical="center"/>
      <protection locked="0" hidden="1"/>
    </xf>
    <xf numFmtId="0" fontId="2" fillId="2" borderId="1" xfId="0" applyFont="1" applyFill="1" applyBorder="1" applyAlignment="1" applyProtection="1">
      <alignment horizontal="center" vertical="center" wrapText="1"/>
      <protection locked="0" hidden="1"/>
    </xf>
    <xf numFmtId="0" fontId="2" fillId="0" borderId="2" xfId="0" applyFont="1" applyFill="1" applyBorder="1" applyAlignment="1" applyProtection="1">
      <alignment horizontal="center" vertical="center" wrapText="1"/>
      <protection locked="0" hidden="1"/>
    </xf>
    <xf numFmtId="0" fontId="2" fillId="2" borderId="3" xfId="0" applyFont="1" applyFill="1" applyBorder="1" applyAlignment="1" applyProtection="1">
      <alignment horizontal="center" vertical="center" wrapText="1"/>
      <protection locked="0" hidden="1"/>
    </xf>
    <xf numFmtId="0" fontId="2" fillId="2" borderId="4" xfId="0" applyFont="1" applyFill="1" applyBorder="1" applyAlignment="1" applyProtection="1">
      <alignment horizontal="center" vertical="center" wrapText="1"/>
      <protection locked="0" hidden="1"/>
    </xf>
    <xf numFmtId="177" fontId="2" fillId="2" borderId="2" xfId="0" applyNumberFormat="1" applyFont="1" applyFill="1" applyBorder="1" applyAlignment="1" applyProtection="1">
      <alignment horizontal="center" vertical="center" wrapText="1"/>
      <protection locked="0" hidden="1"/>
    </xf>
    <xf numFmtId="177" fontId="3" fillId="2" borderId="2" xfId="0" applyNumberFormat="1" applyFont="1" applyFill="1" applyBorder="1" applyAlignment="1" applyProtection="1">
      <alignment horizontal="center" vertical="center" wrapText="1"/>
      <protection locked="0" hidden="1"/>
    </xf>
    <xf numFmtId="0" fontId="2" fillId="0" borderId="5" xfId="0" applyFont="1" applyFill="1" applyBorder="1" applyAlignment="1" applyProtection="1">
      <alignment horizontal="center" vertical="center" wrapText="1"/>
      <protection locked="0" hidden="1"/>
    </xf>
    <xf numFmtId="177" fontId="2" fillId="2" borderId="5" xfId="0" applyNumberFormat="1" applyFont="1" applyFill="1" applyBorder="1" applyAlignment="1" applyProtection="1">
      <alignment horizontal="center" vertical="center" wrapText="1"/>
      <protection locked="0" hidden="1"/>
    </xf>
    <xf numFmtId="177" fontId="3" fillId="2" borderId="5" xfId="0" applyNumberFormat="1" applyFont="1" applyFill="1" applyBorder="1" applyAlignment="1" applyProtection="1">
      <alignment horizontal="center" vertical="center" wrapText="1"/>
      <protection locked="0" hidden="1"/>
    </xf>
    <xf numFmtId="0" fontId="6" fillId="2" borderId="1" xfId="0" applyFont="1" applyFill="1" applyBorder="1" applyAlignment="1" applyProtection="1">
      <alignment horizontal="center" vertical="center"/>
      <protection locked="0" hidden="1"/>
    </xf>
    <xf numFmtId="49" fontId="6" fillId="2" borderId="6" xfId="0" applyNumberFormat="1" applyFont="1" applyFill="1" applyBorder="1" applyAlignment="1">
      <alignment horizontal="center" vertical="center" shrinkToFit="1"/>
    </xf>
    <xf numFmtId="0" fontId="6" fillId="0" borderId="1" xfId="0" applyFont="1" applyFill="1" applyBorder="1" applyAlignment="1">
      <alignment horizontal="center" vertical="center"/>
    </xf>
    <xf numFmtId="178" fontId="7" fillId="3" borderId="7" xfId="0" applyNumberFormat="1" applyFont="1" applyFill="1" applyBorder="1" applyAlignment="1">
      <alignment horizontal="center" vertical="center" wrapText="1"/>
    </xf>
    <xf numFmtId="0" fontId="6" fillId="2" borderId="1" xfId="49" applyNumberFormat="1" applyFont="1" applyFill="1" applyBorder="1" applyAlignment="1" applyProtection="1">
      <alignment horizontal="center" vertical="center" wrapText="1"/>
    </xf>
    <xf numFmtId="49" fontId="6" fillId="2" borderId="8" xfId="0" applyNumberFormat="1" applyFont="1" applyFill="1" applyBorder="1" applyAlignment="1">
      <alignment horizontal="center" vertical="center" shrinkToFit="1"/>
    </xf>
    <xf numFmtId="179" fontId="7" fillId="4" borderId="1" xfId="0" applyNumberFormat="1" applyFont="1" applyFill="1" applyBorder="1" applyAlignment="1">
      <alignment horizontal="center" vertical="center" wrapText="1"/>
    </xf>
    <xf numFmtId="0" fontId="8" fillId="2" borderId="2" xfId="0" applyFont="1" applyFill="1" applyBorder="1" applyAlignment="1">
      <alignment horizontal="center" vertical="center"/>
    </xf>
    <xf numFmtId="0" fontId="8" fillId="2" borderId="1" xfId="0" applyFont="1" applyFill="1" applyBorder="1" applyAlignment="1">
      <alignment horizontal="center" vertical="center"/>
    </xf>
    <xf numFmtId="0" fontId="2" fillId="2" borderId="2" xfId="0" applyFont="1" applyFill="1" applyBorder="1" applyAlignment="1" applyProtection="1">
      <alignment horizontal="center" vertical="center" wrapText="1"/>
      <protection locked="0" hidden="1"/>
    </xf>
    <xf numFmtId="176" fontId="2" fillId="2" borderId="2" xfId="0" applyNumberFormat="1" applyFont="1" applyFill="1" applyBorder="1" applyAlignment="1" applyProtection="1">
      <alignment horizontal="center" vertical="center" wrapText="1"/>
      <protection locked="0" hidden="1"/>
    </xf>
    <xf numFmtId="0" fontId="2" fillId="2" borderId="5" xfId="0" applyFont="1" applyFill="1" applyBorder="1" applyAlignment="1" applyProtection="1">
      <alignment horizontal="center" vertical="center" wrapText="1"/>
      <protection locked="0" hidden="1"/>
    </xf>
    <xf numFmtId="176" fontId="2" fillId="2" borderId="5" xfId="0" applyNumberFormat="1" applyFont="1" applyFill="1" applyBorder="1" applyAlignment="1" applyProtection="1">
      <alignment horizontal="center" vertical="center" wrapText="1"/>
      <protection locked="0" hidden="1"/>
    </xf>
    <xf numFmtId="9" fontId="6" fillId="2" borderId="1" xfId="0" applyNumberFormat="1" applyFont="1" applyFill="1" applyBorder="1" applyAlignment="1" applyProtection="1">
      <alignment horizontal="center" vertical="center"/>
      <protection locked="0" hidden="1"/>
    </xf>
    <xf numFmtId="0" fontId="6" fillId="0" borderId="1" xfId="0" applyFont="1" applyBorder="1" applyAlignment="1">
      <alignment horizontal="center" vertical="center"/>
    </xf>
    <xf numFmtId="0" fontId="6" fillId="2" borderId="1" xfId="0" applyFont="1" applyFill="1" applyBorder="1" applyAlignment="1">
      <alignment horizontal="center" vertical="center"/>
    </xf>
    <xf numFmtId="179" fontId="7" fillId="5"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xf>
    <xf numFmtId="0" fontId="6" fillId="0" borderId="1" xfId="0" applyFont="1" applyFill="1" applyBorder="1" applyAlignment="1" applyProtection="1">
      <alignment horizontal="center" vertical="center"/>
      <protection locked="0" hidden="1"/>
    </xf>
    <xf numFmtId="178" fontId="6" fillId="0" borderId="1" xfId="0" applyNumberFormat="1" applyFont="1" applyFill="1" applyBorder="1" applyAlignment="1" applyProtection="1">
      <alignment horizontal="center" vertical="center"/>
      <protection locked="0" hidden="1"/>
    </xf>
    <xf numFmtId="180" fontId="6" fillId="0" borderId="1" xfId="0" applyNumberFormat="1" applyFont="1" applyFill="1" applyBorder="1" applyAlignment="1" applyProtection="1">
      <alignment horizontal="center" vertical="center"/>
      <protection locked="0" hidden="1"/>
    </xf>
    <xf numFmtId="0" fontId="0" fillId="0" borderId="0" xfId="0" applyFill="1" applyAlignment="1"/>
    <xf numFmtId="0" fontId="9" fillId="0" borderId="0" xfId="0" applyFont="1" applyFill="1" applyAlignment="1"/>
    <xf numFmtId="0" fontId="9" fillId="0" borderId="0" xfId="0" applyFont="1" applyFill="1" applyAlignment="1">
      <alignment horizontal="center" vertical="center"/>
    </xf>
    <xf numFmtId="0" fontId="0" fillId="0" borderId="0" xfId="0" applyFill="1" applyAlignment="1">
      <alignment horizontal="center" vertical="center"/>
    </xf>
    <xf numFmtId="0" fontId="10" fillId="0" borderId="0" xfId="0" applyFont="1" applyFill="1" applyAlignment="1">
      <alignment horizontal="center" vertical="center"/>
    </xf>
    <xf numFmtId="0" fontId="0" fillId="0" borderId="0" xfId="0" applyFill="1" applyAlignment="1">
      <alignment horizontal="center"/>
    </xf>
    <xf numFmtId="0" fontId="11" fillId="0" borderId="0" xfId="0" applyFont="1" applyFill="1" applyBorder="1" applyAlignment="1">
      <alignment horizontal="center"/>
    </xf>
    <xf numFmtId="0" fontId="9" fillId="0" borderId="9" xfId="0" applyFont="1" applyFill="1" applyBorder="1" applyAlignment="1">
      <alignment horizontal="left"/>
    </xf>
    <xf numFmtId="0" fontId="9" fillId="0" borderId="1" xfId="0" applyFont="1" applyFill="1" applyBorder="1" applyAlignment="1">
      <alignment horizontal="center" vertical="center"/>
    </xf>
    <xf numFmtId="0" fontId="9" fillId="0" borderId="1" xfId="0" applyFont="1" applyFill="1" applyBorder="1" applyAlignment="1">
      <alignment horizontal="center" vertical="center" wrapText="1"/>
    </xf>
    <xf numFmtId="0" fontId="12" fillId="2" borderId="1" xfId="0" applyFont="1" applyFill="1" applyBorder="1" applyAlignment="1">
      <alignment horizontal="center" vertical="center"/>
    </xf>
    <xf numFmtId="49" fontId="12" fillId="0" borderId="1" xfId="0" applyNumberFormat="1" applyFont="1" applyFill="1" applyBorder="1" applyAlignment="1">
      <alignment horizontal="center" vertical="center"/>
    </xf>
    <xf numFmtId="0" fontId="13" fillId="0" borderId="1" xfId="0" applyFont="1" applyFill="1" applyBorder="1" applyAlignment="1">
      <alignment horizontal="center" vertical="center" wrapText="1"/>
    </xf>
    <xf numFmtId="178" fontId="14" fillId="0" borderId="1" xfId="0" applyNumberFormat="1" applyFont="1" applyFill="1" applyBorder="1" applyAlignment="1">
      <alignment horizontal="center" vertical="center"/>
    </xf>
    <xf numFmtId="0" fontId="13" fillId="0" borderId="1" xfId="0" applyFont="1" applyFill="1" applyBorder="1" applyAlignment="1">
      <alignment horizontal="center" vertical="center"/>
    </xf>
    <xf numFmtId="0" fontId="14" fillId="0" borderId="1" xfId="0" applyFont="1" applyFill="1" applyBorder="1" applyAlignment="1">
      <alignment horizontal="center" vertical="center"/>
    </xf>
    <xf numFmtId="0" fontId="15" fillId="0" borderId="1" xfId="0" applyFont="1" applyFill="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135" xfId="49"/>
  </cellStyles>
  <tableStyles count="0" defaultTableStyle="TableStyleMedium2" defaultPivotStyle="PivotStyleLight16"/>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workbookViewId="0">
      <selection activeCell="I20" sqref="I20"/>
    </sheetView>
  </sheetViews>
  <sheetFormatPr defaultColWidth="9" defaultRowHeight="13.5" outlineLevelRow="7" outlineLevelCol="5"/>
  <cols>
    <col min="1" max="1" width="9" style="47"/>
    <col min="2" max="2" width="16.125" style="47" customWidth="1"/>
    <col min="3" max="3" width="17.25" style="47" customWidth="1"/>
    <col min="4" max="4" width="12.5" style="47" customWidth="1"/>
    <col min="5" max="5" width="15.5" style="47" customWidth="1"/>
    <col min="6" max="6" width="15.875" style="47" customWidth="1"/>
    <col min="7" max="16384" width="9" style="42"/>
  </cols>
  <sheetData>
    <row r="1" s="42" customFormat="1" ht="20.25" spans="1:6">
      <c r="A1" s="48" t="s">
        <v>0</v>
      </c>
      <c r="B1" s="48"/>
      <c r="C1" s="48"/>
      <c r="D1" s="48"/>
      <c r="E1" s="48"/>
      <c r="F1" s="48"/>
    </row>
    <row r="2" s="43" customFormat="1" ht="14.25" spans="1:6">
      <c r="A2" s="49" t="s">
        <v>1</v>
      </c>
      <c r="B2" s="49"/>
      <c r="C2" s="49"/>
      <c r="D2" s="49"/>
      <c r="E2" s="49"/>
      <c r="F2" s="49"/>
    </row>
    <row r="3" s="44" customFormat="1" ht="20.1" customHeight="1" spans="1:6">
      <c r="A3" s="50" t="s">
        <v>2</v>
      </c>
      <c r="B3" s="51" t="s">
        <v>3</v>
      </c>
      <c r="C3" s="51" t="s">
        <v>4</v>
      </c>
      <c r="D3" s="50" t="s">
        <v>5</v>
      </c>
      <c r="E3" s="51" t="s">
        <v>6</v>
      </c>
      <c r="F3" s="50" t="s">
        <v>7</v>
      </c>
    </row>
    <row r="4" s="45" customFormat="1" ht="20.1" customHeight="1" spans="1:6">
      <c r="A4" s="50">
        <v>1</v>
      </c>
      <c r="B4" s="52" t="s">
        <v>8</v>
      </c>
      <c r="C4" s="53" t="s">
        <v>9</v>
      </c>
      <c r="D4" s="54">
        <v>113</v>
      </c>
      <c r="E4" s="54">
        <v>219</v>
      </c>
      <c r="F4" s="55">
        <v>30660</v>
      </c>
    </row>
    <row r="5" s="45" customFormat="1" ht="20.1" customHeight="1" spans="1:6">
      <c r="A5" s="50"/>
      <c r="B5" s="52"/>
      <c r="C5" s="53"/>
      <c r="D5" s="56"/>
      <c r="E5" s="57"/>
      <c r="F5" s="55"/>
    </row>
    <row r="6" s="45" customFormat="1" ht="20.1" customHeight="1" spans="1:6">
      <c r="A6" s="50"/>
      <c r="B6" s="52"/>
      <c r="C6" s="53"/>
      <c r="D6" s="56"/>
      <c r="E6" s="57"/>
      <c r="F6" s="55"/>
    </row>
    <row r="7" s="45" customFormat="1" ht="20.1" customHeight="1" spans="1:6">
      <c r="A7" s="50"/>
      <c r="B7" s="52"/>
      <c r="C7" s="53"/>
      <c r="D7" s="56"/>
      <c r="E7" s="57"/>
      <c r="F7" s="55"/>
    </row>
    <row r="8" s="46" customFormat="1" ht="20.1" customHeight="1" spans="1:6">
      <c r="A8" s="58" t="s">
        <v>10</v>
      </c>
      <c r="B8" s="58"/>
      <c r="C8" s="58"/>
      <c r="D8" s="50">
        <f>SUM(D4:D7)</f>
        <v>113</v>
      </c>
      <c r="E8" s="57">
        <f>SUM(E4:E7)</f>
        <v>219</v>
      </c>
      <c r="F8" s="55">
        <f>SUM(F4:F7)</f>
        <v>30660</v>
      </c>
    </row>
  </sheetData>
  <mergeCells count="2">
    <mergeCell ref="A1:F1"/>
    <mergeCell ref="A2:F2"/>
  </mergeCells>
  <pageMargins left="0.75" right="0.75"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118"/>
  <sheetViews>
    <sheetView tabSelected="1" topLeftCell="A107" workbookViewId="0">
      <selection activeCell="M116" sqref="M116"/>
    </sheetView>
  </sheetViews>
  <sheetFormatPr defaultColWidth="9" defaultRowHeight="13.5"/>
  <cols>
    <col min="1" max="1" width="4.75" style="4" customWidth="1"/>
    <col min="2" max="2" width="9.75" style="4" customWidth="1"/>
    <col min="3" max="3" width="6.875" style="4" customWidth="1"/>
    <col min="4" max="4" width="7.375" style="4" customWidth="1"/>
    <col min="5" max="5" width="8" style="5" customWidth="1"/>
    <col min="6" max="6" width="10.25" style="5" customWidth="1"/>
    <col min="7" max="7" width="8" style="5" customWidth="1"/>
    <col min="8" max="8" width="8" style="6" customWidth="1"/>
    <col min="9" max="10" width="8.625" style="4" customWidth="1"/>
    <col min="11" max="11" width="11.125" style="7" customWidth="1"/>
    <col min="12" max="16384" width="9" style="1"/>
  </cols>
  <sheetData>
    <row r="1" s="1" customFormat="1" ht="15" spans="1:11">
      <c r="A1" s="8" t="s">
        <v>11</v>
      </c>
      <c r="B1" s="9"/>
      <c r="C1" s="8"/>
      <c r="D1" s="8"/>
      <c r="E1" s="10"/>
      <c r="F1" s="10"/>
      <c r="G1" s="10"/>
      <c r="H1" s="11"/>
      <c r="I1" s="8"/>
      <c r="J1" s="8"/>
      <c r="K1" s="8"/>
    </row>
    <row r="2" s="1" customFormat="1" ht="27" customHeight="1" spans="1:11">
      <c r="A2" s="12" t="s">
        <v>2</v>
      </c>
      <c r="B2" s="13" t="s">
        <v>12</v>
      </c>
      <c r="C2" s="14" t="s">
        <v>13</v>
      </c>
      <c r="D2" s="15"/>
      <c r="E2" s="16" t="s">
        <v>14</v>
      </c>
      <c r="F2" s="16" t="s">
        <v>15</v>
      </c>
      <c r="G2" s="16" t="s">
        <v>16</v>
      </c>
      <c r="H2" s="17" t="s">
        <v>6</v>
      </c>
      <c r="I2" s="30" t="s">
        <v>17</v>
      </c>
      <c r="J2" s="30" t="s">
        <v>18</v>
      </c>
      <c r="K2" s="31" t="s">
        <v>7</v>
      </c>
    </row>
    <row r="3" s="1" customFormat="1" spans="1:11">
      <c r="A3" s="12"/>
      <c r="B3" s="18"/>
      <c r="C3" s="12" t="s">
        <v>3</v>
      </c>
      <c r="D3" s="12" t="s">
        <v>4</v>
      </c>
      <c r="E3" s="19"/>
      <c r="F3" s="19"/>
      <c r="G3" s="19"/>
      <c r="H3" s="20"/>
      <c r="I3" s="32"/>
      <c r="J3" s="32"/>
      <c r="K3" s="33"/>
    </row>
    <row r="4" s="2" customFormat="1" ht="24" customHeight="1" spans="1:11">
      <c r="A4" s="21">
        <v>1</v>
      </c>
      <c r="B4" s="22" t="s">
        <v>19</v>
      </c>
      <c r="C4" s="23" t="s">
        <v>8</v>
      </c>
      <c r="D4" s="23" t="s">
        <v>9</v>
      </c>
      <c r="E4" s="24">
        <v>10</v>
      </c>
      <c r="F4" s="24">
        <v>10</v>
      </c>
      <c r="G4" s="25">
        <v>3</v>
      </c>
      <c r="H4" s="25">
        <v>3</v>
      </c>
      <c r="I4" s="34">
        <v>0.4</v>
      </c>
      <c r="J4" s="34">
        <v>0.7</v>
      </c>
      <c r="K4" s="35">
        <f>H4*500*0.4*0.7</f>
        <v>420</v>
      </c>
    </row>
    <row r="5" s="2" customFormat="1" ht="24" customHeight="1" spans="1:11">
      <c r="A5" s="21">
        <v>2</v>
      </c>
      <c r="B5" s="26" t="s">
        <v>20</v>
      </c>
      <c r="C5" s="23" t="s">
        <v>8</v>
      </c>
      <c r="D5" s="23" t="s">
        <v>9</v>
      </c>
      <c r="E5" s="24">
        <v>15</v>
      </c>
      <c r="F5" s="24">
        <v>15</v>
      </c>
      <c r="G5" s="25">
        <v>1</v>
      </c>
      <c r="H5" s="25">
        <v>1</v>
      </c>
      <c r="I5" s="34">
        <v>0.4</v>
      </c>
      <c r="J5" s="34">
        <v>0.7</v>
      </c>
      <c r="K5" s="35">
        <f t="shared" ref="K5:K36" si="0">H5*500*0.4*0.7</f>
        <v>140</v>
      </c>
    </row>
    <row r="6" s="2" customFormat="1" ht="24" customHeight="1" spans="1:11">
      <c r="A6" s="21">
        <v>3</v>
      </c>
      <c r="B6" s="26" t="s">
        <v>21</v>
      </c>
      <c r="C6" s="23" t="s">
        <v>8</v>
      </c>
      <c r="D6" s="23" t="s">
        <v>9</v>
      </c>
      <c r="E6" s="24">
        <v>10</v>
      </c>
      <c r="F6" s="24">
        <v>10</v>
      </c>
      <c r="G6" s="25">
        <v>2</v>
      </c>
      <c r="H6" s="25">
        <v>2</v>
      </c>
      <c r="I6" s="34">
        <v>0.4</v>
      </c>
      <c r="J6" s="34">
        <v>0.7</v>
      </c>
      <c r="K6" s="35">
        <f t="shared" si="0"/>
        <v>280</v>
      </c>
    </row>
    <row r="7" s="2" customFormat="1" ht="24" customHeight="1" spans="1:11">
      <c r="A7" s="21">
        <v>4</v>
      </c>
      <c r="B7" s="27" t="s">
        <v>22</v>
      </c>
      <c r="C7" s="23" t="s">
        <v>8</v>
      </c>
      <c r="D7" s="23" t="s">
        <v>9</v>
      </c>
      <c r="E7" s="24">
        <v>6</v>
      </c>
      <c r="F7" s="24">
        <v>6</v>
      </c>
      <c r="G7" s="25">
        <v>2</v>
      </c>
      <c r="H7" s="25">
        <v>2</v>
      </c>
      <c r="I7" s="34">
        <v>0.4</v>
      </c>
      <c r="J7" s="34">
        <v>0.7</v>
      </c>
      <c r="K7" s="35">
        <f t="shared" si="0"/>
        <v>280</v>
      </c>
    </row>
    <row r="8" s="2" customFormat="1" ht="24" customHeight="1" spans="1:11">
      <c r="A8" s="21">
        <v>5</v>
      </c>
      <c r="B8" s="26" t="s">
        <v>23</v>
      </c>
      <c r="C8" s="23" t="s">
        <v>8</v>
      </c>
      <c r="D8" s="23" t="s">
        <v>9</v>
      </c>
      <c r="E8" s="24">
        <v>40</v>
      </c>
      <c r="F8" s="24">
        <v>40</v>
      </c>
      <c r="G8" s="25">
        <v>6</v>
      </c>
      <c r="H8" s="25">
        <v>6</v>
      </c>
      <c r="I8" s="34">
        <v>0.4</v>
      </c>
      <c r="J8" s="34">
        <v>0.7</v>
      </c>
      <c r="K8" s="35">
        <f t="shared" si="0"/>
        <v>840</v>
      </c>
    </row>
    <row r="9" s="2" customFormat="1" ht="24" customHeight="1" spans="1:11">
      <c r="A9" s="21">
        <v>6</v>
      </c>
      <c r="B9" s="27" t="s">
        <v>24</v>
      </c>
      <c r="C9" s="23" t="s">
        <v>8</v>
      </c>
      <c r="D9" s="23" t="s">
        <v>9</v>
      </c>
      <c r="E9" s="24">
        <v>20</v>
      </c>
      <c r="F9" s="24">
        <v>20</v>
      </c>
      <c r="G9" s="25">
        <v>2</v>
      </c>
      <c r="H9" s="25">
        <v>2</v>
      </c>
      <c r="I9" s="34">
        <v>0.4</v>
      </c>
      <c r="J9" s="34">
        <v>0.7</v>
      </c>
      <c r="K9" s="35">
        <f t="shared" si="0"/>
        <v>280</v>
      </c>
    </row>
    <row r="10" s="2" customFormat="1" ht="24" customHeight="1" spans="1:11">
      <c r="A10" s="21">
        <v>7</v>
      </c>
      <c r="B10" s="27" t="s">
        <v>25</v>
      </c>
      <c r="C10" s="23" t="s">
        <v>8</v>
      </c>
      <c r="D10" s="23" t="s">
        <v>9</v>
      </c>
      <c r="E10" s="24">
        <v>11</v>
      </c>
      <c r="F10" s="24">
        <v>11</v>
      </c>
      <c r="G10" s="25">
        <v>2</v>
      </c>
      <c r="H10" s="25">
        <v>2</v>
      </c>
      <c r="I10" s="34">
        <v>0.4</v>
      </c>
      <c r="J10" s="34">
        <v>0.7</v>
      </c>
      <c r="K10" s="35">
        <f t="shared" si="0"/>
        <v>280</v>
      </c>
    </row>
    <row r="11" s="2" customFormat="1" ht="24" customHeight="1" spans="1:11">
      <c r="A11" s="21">
        <v>8</v>
      </c>
      <c r="B11" s="27" t="s">
        <v>26</v>
      </c>
      <c r="C11" s="23" t="s">
        <v>8</v>
      </c>
      <c r="D11" s="23" t="s">
        <v>9</v>
      </c>
      <c r="E11" s="24">
        <v>10</v>
      </c>
      <c r="F11" s="24">
        <v>10</v>
      </c>
      <c r="G11" s="25">
        <v>2</v>
      </c>
      <c r="H11" s="25">
        <v>2</v>
      </c>
      <c r="I11" s="34">
        <v>0.4</v>
      </c>
      <c r="J11" s="34">
        <v>0.7</v>
      </c>
      <c r="K11" s="35">
        <f t="shared" si="0"/>
        <v>280</v>
      </c>
    </row>
    <row r="12" s="2" customFormat="1" ht="24" customHeight="1" spans="1:11">
      <c r="A12" s="21">
        <v>9</v>
      </c>
      <c r="B12" s="26" t="s">
        <v>27</v>
      </c>
      <c r="C12" s="23" t="s">
        <v>8</v>
      </c>
      <c r="D12" s="23" t="s">
        <v>9</v>
      </c>
      <c r="E12" s="24">
        <v>10</v>
      </c>
      <c r="F12" s="24">
        <v>10</v>
      </c>
      <c r="G12" s="25">
        <v>2</v>
      </c>
      <c r="H12" s="25">
        <v>2</v>
      </c>
      <c r="I12" s="34">
        <v>0.4</v>
      </c>
      <c r="J12" s="34">
        <v>0.7</v>
      </c>
      <c r="K12" s="35">
        <f t="shared" si="0"/>
        <v>280</v>
      </c>
    </row>
    <row r="13" s="2" customFormat="1" ht="24" customHeight="1" spans="1:11">
      <c r="A13" s="21">
        <v>10</v>
      </c>
      <c r="B13" s="27" t="s">
        <v>28</v>
      </c>
      <c r="C13" s="23" t="s">
        <v>8</v>
      </c>
      <c r="D13" s="23" t="s">
        <v>9</v>
      </c>
      <c r="E13" s="24">
        <v>21</v>
      </c>
      <c r="F13" s="24">
        <v>21</v>
      </c>
      <c r="G13" s="25">
        <v>3</v>
      </c>
      <c r="H13" s="25">
        <v>3</v>
      </c>
      <c r="I13" s="34">
        <v>0.4</v>
      </c>
      <c r="J13" s="34">
        <v>0.7</v>
      </c>
      <c r="K13" s="35">
        <f t="shared" si="0"/>
        <v>420</v>
      </c>
    </row>
    <row r="14" s="2" customFormat="1" ht="24" customHeight="1" spans="1:11">
      <c r="A14" s="21">
        <v>11</v>
      </c>
      <c r="B14" s="26" t="s">
        <v>29</v>
      </c>
      <c r="C14" s="23" t="s">
        <v>8</v>
      </c>
      <c r="D14" s="23" t="s">
        <v>9</v>
      </c>
      <c r="E14" s="24">
        <v>50</v>
      </c>
      <c r="F14" s="24">
        <v>50</v>
      </c>
      <c r="G14" s="25">
        <v>10</v>
      </c>
      <c r="H14" s="25">
        <v>10</v>
      </c>
      <c r="I14" s="34">
        <v>0.4</v>
      </c>
      <c r="J14" s="34">
        <v>0.7</v>
      </c>
      <c r="K14" s="35">
        <f t="shared" si="0"/>
        <v>1400</v>
      </c>
    </row>
    <row r="15" s="2" customFormat="1" ht="24" customHeight="1" spans="1:11">
      <c r="A15" s="21">
        <v>12</v>
      </c>
      <c r="B15" s="26" t="s">
        <v>30</v>
      </c>
      <c r="C15" s="23" t="s">
        <v>8</v>
      </c>
      <c r="D15" s="23" t="s">
        <v>9</v>
      </c>
      <c r="E15" s="24">
        <v>10</v>
      </c>
      <c r="F15" s="24">
        <v>10</v>
      </c>
      <c r="G15" s="25">
        <v>3</v>
      </c>
      <c r="H15" s="25">
        <v>3</v>
      </c>
      <c r="I15" s="34">
        <v>0.4</v>
      </c>
      <c r="J15" s="34">
        <v>0.7</v>
      </c>
      <c r="K15" s="35">
        <f t="shared" si="0"/>
        <v>420</v>
      </c>
    </row>
    <row r="16" s="2" customFormat="1" ht="24" customHeight="1" spans="1:11">
      <c r="A16" s="21">
        <v>13</v>
      </c>
      <c r="B16" s="27" t="s">
        <v>31</v>
      </c>
      <c r="C16" s="23" t="s">
        <v>8</v>
      </c>
      <c r="D16" s="23" t="s">
        <v>9</v>
      </c>
      <c r="E16" s="24">
        <v>10</v>
      </c>
      <c r="F16" s="24">
        <v>10</v>
      </c>
      <c r="G16" s="25">
        <v>3</v>
      </c>
      <c r="H16" s="25">
        <v>3</v>
      </c>
      <c r="I16" s="34">
        <v>0.4</v>
      </c>
      <c r="J16" s="34">
        <v>0.7</v>
      </c>
      <c r="K16" s="35">
        <f t="shared" si="0"/>
        <v>420</v>
      </c>
    </row>
    <row r="17" s="2" customFormat="1" ht="24" customHeight="1" spans="1:11">
      <c r="A17" s="21">
        <v>14</v>
      </c>
      <c r="B17" s="27" t="s">
        <v>32</v>
      </c>
      <c r="C17" s="23" t="s">
        <v>8</v>
      </c>
      <c r="D17" s="23" t="s">
        <v>9</v>
      </c>
      <c r="E17" s="24">
        <v>10</v>
      </c>
      <c r="F17" s="24">
        <v>10</v>
      </c>
      <c r="G17" s="25">
        <v>1</v>
      </c>
      <c r="H17" s="25">
        <v>1</v>
      </c>
      <c r="I17" s="34">
        <v>0.4</v>
      </c>
      <c r="J17" s="34">
        <v>0.7</v>
      </c>
      <c r="K17" s="35">
        <f t="shared" si="0"/>
        <v>140</v>
      </c>
    </row>
    <row r="18" s="2" customFormat="1" ht="24" customHeight="1" spans="1:11">
      <c r="A18" s="21">
        <v>15</v>
      </c>
      <c r="B18" s="27" t="s">
        <v>33</v>
      </c>
      <c r="C18" s="23" t="s">
        <v>8</v>
      </c>
      <c r="D18" s="23" t="s">
        <v>9</v>
      </c>
      <c r="E18" s="24">
        <v>10</v>
      </c>
      <c r="F18" s="24">
        <v>10</v>
      </c>
      <c r="G18" s="25">
        <v>3</v>
      </c>
      <c r="H18" s="25">
        <v>3</v>
      </c>
      <c r="I18" s="34">
        <v>0.4</v>
      </c>
      <c r="J18" s="34">
        <v>0.7</v>
      </c>
      <c r="K18" s="35">
        <f t="shared" si="0"/>
        <v>420</v>
      </c>
    </row>
    <row r="19" s="2" customFormat="1" ht="24" customHeight="1" spans="1:11">
      <c r="A19" s="21">
        <v>16</v>
      </c>
      <c r="B19" s="27" t="s">
        <v>34</v>
      </c>
      <c r="C19" s="23" t="s">
        <v>8</v>
      </c>
      <c r="D19" s="23" t="s">
        <v>9</v>
      </c>
      <c r="E19" s="24">
        <v>30</v>
      </c>
      <c r="F19" s="24">
        <v>30</v>
      </c>
      <c r="G19" s="25">
        <v>3</v>
      </c>
      <c r="H19" s="25">
        <v>3</v>
      </c>
      <c r="I19" s="34">
        <v>0.4</v>
      </c>
      <c r="J19" s="34">
        <v>0.7</v>
      </c>
      <c r="K19" s="35">
        <f t="shared" si="0"/>
        <v>420</v>
      </c>
    </row>
    <row r="20" s="2" customFormat="1" ht="24" customHeight="1" spans="1:11">
      <c r="A20" s="21">
        <v>17</v>
      </c>
      <c r="B20" s="27" t="s">
        <v>35</v>
      </c>
      <c r="C20" s="23" t="s">
        <v>8</v>
      </c>
      <c r="D20" s="23" t="s">
        <v>9</v>
      </c>
      <c r="E20" s="24">
        <v>10</v>
      </c>
      <c r="F20" s="24">
        <v>10</v>
      </c>
      <c r="G20" s="25">
        <v>2</v>
      </c>
      <c r="H20" s="25">
        <v>2</v>
      </c>
      <c r="I20" s="34">
        <v>0.4</v>
      </c>
      <c r="J20" s="34">
        <v>0.7</v>
      </c>
      <c r="K20" s="35">
        <f t="shared" si="0"/>
        <v>280</v>
      </c>
    </row>
    <row r="21" s="2" customFormat="1" ht="24" customHeight="1" spans="1:11">
      <c r="A21" s="21">
        <v>18</v>
      </c>
      <c r="B21" s="27" t="s">
        <v>36</v>
      </c>
      <c r="C21" s="23" t="s">
        <v>8</v>
      </c>
      <c r="D21" s="23" t="s">
        <v>9</v>
      </c>
      <c r="E21" s="24">
        <v>10</v>
      </c>
      <c r="F21" s="24">
        <v>10</v>
      </c>
      <c r="G21" s="25">
        <v>2</v>
      </c>
      <c r="H21" s="25">
        <v>2</v>
      </c>
      <c r="I21" s="34">
        <v>0.4</v>
      </c>
      <c r="J21" s="34">
        <v>0.7</v>
      </c>
      <c r="K21" s="35">
        <f t="shared" si="0"/>
        <v>280</v>
      </c>
    </row>
    <row r="22" s="2" customFormat="1" ht="24" customHeight="1" spans="1:11">
      <c r="A22" s="21">
        <v>19</v>
      </c>
      <c r="B22" s="27" t="s">
        <v>37</v>
      </c>
      <c r="C22" s="23" t="s">
        <v>8</v>
      </c>
      <c r="D22" s="23" t="s">
        <v>9</v>
      </c>
      <c r="E22" s="24">
        <v>10</v>
      </c>
      <c r="F22" s="24">
        <v>10</v>
      </c>
      <c r="G22" s="25">
        <v>2</v>
      </c>
      <c r="H22" s="25">
        <v>2</v>
      </c>
      <c r="I22" s="34">
        <v>0.4</v>
      </c>
      <c r="J22" s="34">
        <v>0.7</v>
      </c>
      <c r="K22" s="35">
        <f t="shared" si="0"/>
        <v>280</v>
      </c>
    </row>
    <row r="23" s="2" customFormat="1" ht="24" customHeight="1" spans="1:11">
      <c r="A23" s="21">
        <v>20</v>
      </c>
      <c r="B23" s="27" t="s">
        <v>38</v>
      </c>
      <c r="C23" s="23" t="s">
        <v>8</v>
      </c>
      <c r="D23" s="23" t="s">
        <v>9</v>
      </c>
      <c r="E23" s="24">
        <v>15</v>
      </c>
      <c r="F23" s="24">
        <v>15</v>
      </c>
      <c r="G23" s="25">
        <v>3</v>
      </c>
      <c r="H23" s="25">
        <v>3</v>
      </c>
      <c r="I23" s="34">
        <v>0.4</v>
      </c>
      <c r="J23" s="34">
        <v>0.7</v>
      </c>
      <c r="K23" s="35">
        <f t="shared" si="0"/>
        <v>420</v>
      </c>
    </row>
    <row r="24" s="2" customFormat="1" ht="24" customHeight="1" spans="1:11">
      <c r="A24" s="21">
        <v>21</v>
      </c>
      <c r="B24" s="27" t="s">
        <v>39</v>
      </c>
      <c r="C24" s="23" t="s">
        <v>8</v>
      </c>
      <c r="D24" s="23" t="s">
        <v>9</v>
      </c>
      <c r="E24" s="24">
        <v>10</v>
      </c>
      <c r="F24" s="24">
        <v>10</v>
      </c>
      <c r="G24" s="25">
        <v>2</v>
      </c>
      <c r="H24" s="25">
        <v>2</v>
      </c>
      <c r="I24" s="34">
        <v>0.4</v>
      </c>
      <c r="J24" s="34">
        <v>0.7</v>
      </c>
      <c r="K24" s="35">
        <f t="shared" si="0"/>
        <v>280</v>
      </c>
    </row>
    <row r="25" s="2" customFormat="1" ht="24" customHeight="1" spans="1:11">
      <c r="A25" s="21">
        <v>22</v>
      </c>
      <c r="B25" s="26" t="s">
        <v>40</v>
      </c>
      <c r="C25" s="23" t="s">
        <v>8</v>
      </c>
      <c r="D25" s="23" t="s">
        <v>9</v>
      </c>
      <c r="E25" s="24">
        <v>15</v>
      </c>
      <c r="F25" s="24">
        <v>15</v>
      </c>
      <c r="G25" s="25">
        <v>3</v>
      </c>
      <c r="H25" s="25">
        <v>3</v>
      </c>
      <c r="I25" s="34">
        <v>0.4</v>
      </c>
      <c r="J25" s="34">
        <v>0.7</v>
      </c>
      <c r="K25" s="35">
        <f t="shared" si="0"/>
        <v>420</v>
      </c>
    </row>
    <row r="26" s="2" customFormat="1" ht="24" customHeight="1" spans="1:11">
      <c r="A26" s="21">
        <v>23</v>
      </c>
      <c r="B26" s="26" t="s">
        <v>41</v>
      </c>
      <c r="C26" s="23" t="s">
        <v>8</v>
      </c>
      <c r="D26" s="23" t="s">
        <v>9</v>
      </c>
      <c r="E26" s="24">
        <v>15</v>
      </c>
      <c r="F26" s="24">
        <v>15</v>
      </c>
      <c r="G26" s="25">
        <v>3</v>
      </c>
      <c r="H26" s="25">
        <v>3</v>
      </c>
      <c r="I26" s="34">
        <v>0.4</v>
      </c>
      <c r="J26" s="34">
        <v>0.7</v>
      </c>
      <c r="K26" s="35">
        <f t="shared" si="0"/>
        <v>420</v>
      </c>
    </row>
    <row r="27" s="2" customFormat="1" ht="24" customHeight="1" spans="1:11">
      <c r="A27" s="21">
        <v>24</v>
      </c>
      <c r="B27" s="26" t="s">
        <v>42</v>
      </c>
      <c r="C27" s="23" t="s">
        <v>8</v>
      </c>
      <c r="D27" s="23" t="s">
        <v>9</v>
      </c>
      <c r="E27" s="24">
        <v>10</v>
      </c>
      <c r="F27" s="24">
        <v>10</v>
      </c>
      <c r="G27" s="25">
        <v>2</v>
      </c>
      <c r="H27" s="25">
        <v>2</v>
      </c>
      <c r="I27" s="34">
        <v>0.4</v>
      </c>
      <c r="J27" s="34">
        <v>0.7</v>
      </c>
      <c r="K27" s="35">
        <f t="shared" si="0"/>
        <v>280</v>
      </c>
    </row>
    <row r="28" s="2" customFormat="1" ht="24" customHeight="1" spans="1:11">
      <c r="A28" s="21">
        <v>25</v>
      </c>
      <c r="B28" s="26" t="s">
        <v>43</v>
      </c>
      <c r="C28" s="23" t="s">
        <v>8</v>
      </c>
      <c r="D28" s="23" t="s">
        <v>9</v>
      </c>
      <c r="E28" s="24">
        <v>5</v>
      </c>
      <c r="F28" s="24">
        <v>5</v>
      </c>
      <c r="G28" s="25">
        <v>1.5</v>
      </c>
      <c r="H28" s="25">
        <v>1.5</v>
      </c>
      <c r="I28" s="34">
        <v>0.4</v>
      </c>
      <c r="J28" s="34">
        <v>0.7</v>
      </c>
      <c r="K28" s="35">
        <f t="shared" si="0"/>
        <v>210</v>
      </c>
    </row>
    <row r="29" s="2" customFormat="1" ht="24" customHeight="1" spans="1:11">
      <c r="A29" s="21">
        <v>26</v>
      </c>
      <c r="B29" s="26" t="s">
        <v>44</v>
      </c>
      <c r="C29" s="23" t="s">
        <v>8</v>
      </c>
      <c r="D29" s="23" t="s">
        <v>9</v>
      </c>
      <c r="E29" s="24">
        <v>7</v>
      </c>
      <c r="F29" s="24">
        <v>7</v>
      </c>
      <c r="G29" s="25">
        <v>2</v>
      </c>
      <c r="H29" s="25">
        <v>2</v>
      </c>
      <c r="I29" s="34">
        <v>0.4</v>
      </c>
      <c r="J29" s="34">
        <v>0.7</v>
      </c>
      <c r="K29" s="35">
        <f t="shared" si="0"/>
        <v>280</v>
      </c>
    </row>
    <row r="30" s="2" customFormat="1" ht="24" customHeight="1" spans="1:11">
      <c r="A30" s="21">
        <v>27</v>
      </c>
      <c r="B30" s="26" t="s">
        <v>45</v>
      </c>
      <c r="C30" s="23" t="s">
        <v>8</v>
      </c>
      <c r="D30" s="23" t="s">
        <v>9</v>
      </c>
      <c r="E30" s="24">
        <v>5</v>
      </c>
      <c r="F30" s="24">
        <v>5</v>
      </c>
      <c r="G30" s="25">
        <v>1</v>
      </c>
      <c r="H30" s="25">
        <v>1</v>
      </c>
      <c r="I30" s="34">
        <v>0.4</v>
      </c>
      <c r="J30" s="34">
        <v>0.7</v>
      </c>
      <c r="K30" s="35">
        <f t="shared" si="0"/>
        <v>140</v>
      </c>
    </row>
    <row r="31" s="2" customFormat="1" ht="24" customHeight="1" spans="1:11">
      <c r="A31" s="21">
        <v>28</v>
      </c>
      <c r="B31" s="26" t="s">
        <v>46</v>
      </c>
      <c r="C31" s="23" t="s">
        <v>8</v>
      </c>
      <c r="D31" s="23" t="s">
        <v>9</v>
      </c>
      <c r="E31" s="24">
        <v>12</v>
      </c>
      <c r="F31" s="24">
        <v>12</v>
      </c>
      <c r="G31" s="25">
        <v>2</v>
      </c>
      <c r="H31" s="25">
        <v>2</v>
      </c>
      <c r="I31" s="34">
        <v>0.4</v>
      </c>
      <c r="J31" s="34">
        <v>0.7</v>
      </c>
      <c r="K31" s="35">
        <f t="shared" si="0"/>
        <v>280</v>
      </c>
    </row>
    <row r="32" s="2" customFormat="1" ht="24" customHeight="1" spans="1:11">
      <c r="A32" s="21">
        <v>29</v>
      </c>
      <c r="B32" s="26" t="s">
        <v>47</v>
      </c>
      <c r="C32" s="23" t="s">
        <v>8</v>
      </c>
      <c r="D32" s="23" t="s">
        <v>9</v>
      </c>
      <c r="E32" s="24">
        <v>10</v>
      </c>
      <c r="F32" s="24">
        <v>10</v>
      </c>
      <c r="G32" s="25">
        <v>2</v>
      </c>
      <c r="H32" s="25">
        <v>2</v>
      </c>
      <c r="I32" s="34">
        <v>0.4</v>
      </c>
      <c r="J32" s="34">
        <v>0.7</v>
      </c>
      <c r="K32" s="35">
        <f t="shared" si="0"/>
        <v>280</v>
      </c>
    </row>
    <row r="33" s="2" customFormat="1" ht="24" customHeight="1" spans="1:11">
      <c r="A33" s="21">
        <v>30</v>
      </c>
      <c r="B33" s="26" t="s">
        <v>48</v>
      </c>
      <c r="C33" s="23" t="s">
        <v>8</v>
      </c>
      <c r="D33" s="23" t="s">
        <v>9</v>
      </c>
      <c r="E33" s="24">
        <v>5</v>
      </c>
      <c r="F33" s="24">
        <v>5</v>
      </c>
      <c r="G33" s="25">
        <v>1</v>
      </c>
      <c r="H33" s="25">
        <v>1</v>
      </c>
      <c r="I33" s="34">
        <v>0.4</v>
      </c>
      <c r="J33" s="34">
        <v>0.7</v>
      </c>
      <c r="K33" s="35">
        <f t="shared" si="0"/>
        <v>140</v>
      </c>
    </row>
    <row r="34" s="2" customFormat="1" ht="24" customHeight="1" spans="1:11">
      <c r="A34" s="21">
        <v>31</v>
      </c>
      <c r="B34" s="27" t="s">
        <v>49</v>
      </c>
      <c r="C34" s="23" t="s">
        <v>8</v>
      </c>
      <c r="D34" s="23" t="s">
        <v>9</v>
      </c>
      <c r="E34" s="24">
        <v>2</v>
      </c>
      <c r="F34" s="24">
        <v>2</v>
      </c>
      <c r="G34" s="25">
        <v>0.5</v>
      </c>
      <c r="H34" s="25">
        <v>0.5</v>
      </c>
      <c r="I34" s="34">
        <v>0.4</v>
      </c>
      <c r="J34" s="34">
        <v>0.7</v>
      </c>
      <c r="K34" s="35">
        <f t="shared" si="0"/>
        <v>70</v>
      </c>
    </row>
    <row r="35" s="2" customFormat="1" ht="24" customHeight="1" spans="1:11">
      <c r="A35" s="21">
        <v>32</v>
      </c>
      <c r="B35" s="27" t="s">
        <v>50</v>
      </c>
      <c r="C35" s="23" t="s">
        <v>8</v>
      </c>
      <c r="D35" s="23" t="s">
        <v>9</v>
      </c>
      <c r="E35" s="24">
        <v>10</v>
      </c>
      <c r="F35" s="24">
        <v>10</v>
      </c>
      <c r="G35" s="25">
        <v>1.5</v>
      </c>
      <c r="H35" s="25">
        <v>1.5</v>
      </c>
      <c r="I35" s="34">
        <v>0.4</v>
      </c>
      <c r="J35" s="34">
        <v>0.7</v>
      </c>
      <c r="K35" s="35">
        <f t="shared" si="0"/>
        <v>210</v>
      </c>
    </row>
    <row r="36" s="2" customFormat="1" ht="24" customHeight="1" spans="1:11">
      <c r="A36" s="21">
        <v>33</v>
      </c>
      <c r="B36" s="26" t="s">
        <v>51</v>
      </c>
      <c r="C36" s="23" t="s">
        <v>8</v>
      </c>
      <c r="D36" s="23" t="s">
        <v>9</v>
      </c>
      <c r="E36" s="24">
        <v>10</v>
      </c>
      <c r="F36" s="24">
        <v>10</v>
      </c>
      <c r="G36" s="25">
        <v>1.5</v>
      </c>
      <c r="H36" s="25">
        <v>1.5</v>
      </c>
      <c r="I36" s="34">
        <v>0.4</v>
      </c>
      <c r="J36" s="34">
        <v>0.7</v>
      </c>
      <c r="K36" s="35">
        <f t="shared" si="0"/>
        <v>210</v>
      </c>
    </row>
    <row r="37" s="2" customFormat="1" ht="24" customHeight="1" spans="1:11">
      <c r="A37" s="21">
        <v>34</v>
      </c>
      <c r="B37" s="26" t="s">
        <v>52</v>
      </c>
      <c r="C37" s="23" t="s">
        <v>8</v>
      </c>
      <c r="D37" s="23" t="s">
        <v>9</v>
      </c>
      <c r="E37" s="24">
        <v>10</v>
      </c>
      <c r="F37" s="24">
        <v>10</v>
      </c>
      <c r="G37" s="25">
        <v>2</v>
      </c>
      <c r="H37" s="25">
        <v>2</v>
      </c>
      <c r="I37" s="34">
        <v>0.4</v>
      </c>
      <c r="J37" s="34">
        <v>0.7</v>
      </c>
      <c r="K37" s="35">
        <f t="shared" ref="K37:K68" si="1">H37*500*0.4*0.7</f>
        <v>280</v>
      </c>
    </row>
    <row r="38" s="2" customFormat="1" ht="24" customHeight="1" spans="1:11">
      <c r="A38" s="21">
        <v>35</v>
      </c>
      <c r="B38" s="26" t="s">
        <v>53</v>
      </c>
      <c r="C38" s="23" t="s">
        <v>8</v>
      </c>
      <c r="D38" s="23" t="s">
        <v>9</v>
      </c>
      <c r="E38" s="24">
        <v>15</v>
      </c>
      <c r="F38" s="24">
        <v>15</v>
      </c>
      <c r="G38" s="25">
        <v>2.5</v>
      </c>
      <c r="H38" s="25">
        <v>2.5</v>
      </c>
      <c r="I38" s="34">
        <v>0.4</v>
      </c>
      <c r="J38" s="34">
        <v>0.7</v>
      </c>
      <c r="K38" s="35">
        <f t="shared" si="1"/>
        <v>350</v>
      </c>
    </row>
    <row r="39" s="2" customFormat="1" ht="24" customHeight="1" spans="1:11">
      <c r="A39" s="21">
        <v>36</v>
      </c>
      <c r="B39" s="26" t="s">
        <v>33</v>
      </c>
      <c r="C39" s="23" t="s">
        <v>8</v>
      </c>
      <c r="D39" s="23" t="s">
        <v>9</v>
      </c>
      <c r="E39" s="24">
        <v>10</v>
      </c>
      <c r="F39" s="24">
        <v>10</v>
      </c>
      <c r="G39" s="25">
        <v>2.5</v>
      </c>
      <c r="H39" s="25">
        <v>2.5</v>
      </c>
      <c r="I39" s="34">
        <v>0.4</v>
      </c>
      <c r="J39" s="34">
        <v>0.7</v>
      </c>
      <c r="K39" s="35">
        <f t="shared" si="1"/>
        <v>350</v>
      </c>
    </row>
    <row r="40" s="2" customFormat="1" ht="24" customHeight="1" spans="1:11">
      <c r="A40" s="21">
        <v>37</v>
      </c>
      <c r="B40" s="26" t="s">
        <v>54</v>
      </c>
      <c r="C40" s="23" t="s">
        <v>8</v>
      </c>
      <c r="D40" s="23" t="s">
        <v>9</v>
      </c>
      <c r="E40" s="24">
        <v>10</v>
      </c>
      <c r="F40" s="24">
        <v>10</v>
      </c>
      <c r="G40" s="25">
        <v>2</v>
      </c>
      <c r="H40" s="25">
        <v>2</v>
      </c>
      <c r="I40" s="34">
        <v>0.4</v>
      </c>
      <c r="J40" s="34">
        <v>0.7</v>
      </c>
      <c r="K40" s="35">
        <f t="shared" si="1"/>
        <v>280</v>
      </c>
    </row>
    <row r="41" s="2" customFormat="1" ht="24" customHeight="1" spans="1:11">
      <c r="A41" s="21">
        <v>38</v>
      </c>
      <c r="B41" s="26" t="s">
        <v>55</v>
      </c>
      <c r="C41" s="23" t="s">
        <v>8</v>
      </c>
      <c r="D41" s="23" t="s">
        <v>9</v>
      </c>
      <c r="E41" s="24">
        <v>5</v>
      </c>
      <c r="F41" s="24">
        <v>5</v>
      </c>
      <c r="G41" s="25">
        <v>1.5</v>
      </c>
      <c r="H41" s="25">
        <v>1.5</v>
      </c>
      <c r="I41" s="34">
        <v>0.4</v>
      </c>
      <c r="J41" s="34">
        <v>0.7</v>
      </c>
      <c r="K41" s="35">
        <f t="shared" si="1"/>
        <v>210</v>
      </c>
    </row>
    <row r="42" s="2" customFormat="1" ht="24" customHeight="1" spans="1:11">
      <c r="A42" s="21">
        <v>39</v>
      </c>
      <c r="B42" s="26" t="s">
        <v>56</v>
      </c>
      <c r="C42" s="23" t="s">
        <v>8</v>
      </c>
      <c r="D42" s="23" t="s">
        <v>9</v>
      </c>
      <c r="E42" s="24">
        <v>10</v>
      </c>
      <c r="F42" s="24">
        <v>10</v>
      </c>
      <c r="G42" s="25">
        <v>3</v>
      </c>
      <c r="H42" s="25">
        <v>3</v>
      </c>
      <c r="I42" s="34">
        <v>0.4</v>
      </c>
      <c r="J42" s="34">
        <v>0.7</v>
      </c>
      <c r="K42" s="35">
        <f t="shared" si="1"/>
        <v>420</v>
      </c>
    </row>
    <row r="43" s="2" customFormat="1" ht="24" customHeight="1" spans="1:11">
      <c r="A43" s="21">
        <v>40</v>
      </c>
      <c r="B43" s="26" t="s">
        <v>57</v>
      </c>
      <c r="C43" s="23" t="s">
        <v>8</v>
      </c>
      <c r="D43" s="23" t="s">
        <v>9</v>
      </c>
      <c r="E43" s="24">
        <v>10</v>
      </c>
      <c r="F43" s="24">
        <v>10</v>
      </c>
      <c r="G43" s="25">
        <v>2</v>
      </c>
      <c r="H43" s="25">
        <v>2</v>
      </c>
      <c r="I43" s="34">
        <v>0.4</v>
      </c>
      <c r="J43" s="34">
        <v>0.7</v>
      </c>
      <c r="K43" s="35">
        <f t="shared" si="1"/>
        <v>280</v>
      </c>
    </row>
    <row r="44" s="2" customFormat="1" ht="24" customHeight="1" spans="1:11">
      <c r="A44" s="21">
        <v>41</v>
      </c>
      <c r="B44" s="26" t="s">
        <v>58</v>
      </c>
      <c r="C44" s="23" t="s">
        <v>8</v>
      </c>
      <c r="D44" s="23" t="s">
        <v>9</v>
      </c>
      <c r="E44" s="24">
        <v>10</v>
      </c>
      <c r="F44" s="24">
        <v>10</v>
      </c>
      <c r="G44" s="25">
        <v>2</v>
      </c>
      <c r="H44" s="25">
        <v>2</v>
      </c>
      <c r="I44" s="34">
        <v>0.4</v>
      </c>
      <c r="J44" s="34">
        <v>0.7</v>
      </c>
      <c r="K44" s="35">
        <f t="shared" si="1"/>
        <v>280</v>
      </c>
    </row>
    <row r="45" s="2" customFormat="1" ht="24" customHeight="1" spans="1:11">
      <c r="A45" s="21">
        <v>42</v>
      </c>
      <c r="B45" s="26" t="s">
        <v>59</v>
      </c>
      <c r="C45" s="23" t="s">
        <v>8</v>
      </c>
      <c r="D45" s="23" t="s">
        <v>9</v>
      </c>
      <c r="E45" s="24">
        <v>27</v>
      </c>
      <c r="F45" s="24">
        <v>27</v>
      </c>
      <c r="G45" s="25">
        <v>3</v>
      </c>
      <c r="H45" s="25">
        <v>3</v>
      </c>
      <c r="I45" s="34">
        <v>0.4</v>
      </c>
      <c r="J45" s="34">
        <v>0.7</v>
      </c>
      <c r="K45" s="35">
        <f t="shared" si="1"/>
        <v>420</v>
      </c>
    </row>
    <row r="46" s="2" customFormat="1" ht="24" customHeight="1" spans="1:11">
      <c r="A46" s="21">
        <v>43</v>
      </c>
      <c r="B46" s="26" t="s">
        <v>60</v>
      </c>
      <c r="C46" s="23" t="s">
        <v>8</v>
      </c>
      <c r="D46" s="23" t="s">
        <v>9</v>
      </c>
      <c r="E46" s="24">
        <v>10</v>
      </c>
      <c r="F46" s="24">
        <v>10</v>
      </c>
      <c r="G46" s="25">
        <v>2</v>
      </c>
      <c r="H46" s="25">
        <v>2</v>
      </c>
      <c r="I46" s="34">
        <v>0.4</v>
      </c>
      <c r="J46" s="34">
        <v>0.7</v>
      </c>
      <c r="K46" s="35">
        <f t="shared" si="1"/>
        <v>280</v>
      </c>
    </row>
    <row r="47" s="2" customFormat="1" ht="24" customHeight="1" spans="1:11">
      <c r="A47" s="21">
        <v>44</v>
      </c>
      <c r="B47" s="26" t="s">
        <v>61</v>
      </c>
      <c r="C47" s="23" t="s">
        <v>8</v>
      </c>
      <c r="D47" s="23" t="s">
        <v>9</v>
      </c>
      <c r="E47" s="24">
        <v>10</v>
      </c>
      <c r="F47" s="24">
        <v>10</v>
      </c>
      <c r="G47" s="25">
        <v>2</v>
      </c>
      <c r="H47" s="25">
        <v>2</v>
      </c>
      <c r="I47" s="34">
        <v>0.4</v>
      </c>
      <c r="J47" s="34">
        <v>0.7</v>
      </c>
      <c r="K47" s="35">
        <f t="shared" si="1"/>
        <v>280</v>
      </c>
    </row>
    <row r="48" s="2" customFormat="1" ht="24" customHeight="1" spans="1:11">
      <c r="A48" s="21">
        <v>45</v>
      </c>
      <c r="B48" s="26" t="s">
        <v>62</v>
      </c>
      <c r="C48" s="23" t="s">
        <v>8</v>
      </c>
      <c r="D48" s="23" t="s">
        <v>9</v>
      </c>
      <c r="E48" s="24">
        <v>4</v>
      </c>
      <c r="F48" s="24">
        <v>4</v>
      </c>
      <c r="G48" s="25">
        <v>1</v>
      </c>
      <c r="H48" s="25">
        <v>1</v>
      </c>
      <c r="I48" s="34">
        <v>0.4</v>
      </c>
      <c r="J48" s="34">
        <v>0.7</v>
      </c>
      <c r="K48" s="35">
        <f t="shared" si="1"/>
        <v>140</v>
      </c>
    </row>
    <row r="49" s="2" customFormat="1" ht="24" customHeight="1" spans="1:11">
      <c r="A49" s="21">
        <v>46</v>
      </c>
      <c r="B49" s="26" t="s">
        <v>63</v>
      </c>
      <c r="C49" s="23" t="s">
        <v>8</v>
      </c>
      <c r="D49" s="23" t="s">
        <v>9</v>
      </c>
      <c r="E49" s="24">
        <v>10</v>
      </c>
      <c r="F49" s="24">
        <v>10</v>
      </c>
      <c r="G49" s="25">
        <v>2</v>
      </c>
      <c r="H49" s="25">
        <v>2</v>
      </c>
      <c r="I49" s="34">
        <v>0.4</v>
      </c>
      <c r="J49" s="34">
        <v>0.7</v>
      </c>
      <c r="K49" s="35">
        <f t="shared" si="1"/>
        <v>280</v>
      </c>
    </row>
    <row r="50" s="2" customFormat="1" ht="24" customHeight="1" spans="1:11">
      <c r="A50" s="21">
        <v>47</v>
      </c>
      <c r="B50" s="26" t="s">
        <v>64</v>
      </c>
      <c r="C50" s="23" t="s">
        <v>8</v>
      </c>
      <c r="D50" s="23" t="s">
        <v>9</v>
      </c>
      <c r="E50" s="24">
        <v>15</v>
      </c>
      <c r="F50" s="24">
        <v>15</v>
      </c>
      <c r="G50" s="25">
        <v>2</v>
      </c>
      <c r="H50" s="25">
        <v>2</v>
      </c>
      <c r="I50" s="34">
        <v>0.4</v>
      </c>
      <c r="J50" s="34">
        <v>0.7</v>
      </c>
      <c r="K50" s="35">
        <f t="shared" si="1"/>
        <v>280</v>
      </c>
    </row>
    <row r="51" s="2" customFormat="1" ht="24" customHeight="1" spans="1:11">
      <c r="A51" s="21">
        <v>48</v>
      </c>
      <c r="B51" s="26" t="s">
        <v>65</v>
      </c>
      <c r="C51" s="23" t="s">
        <v>8</v>
      </c>
      <c r="D51" s="23" t="s">
        <v>9</v>
      </c>
      <c r="E51" s="24">
        <v>10</v>
      </c>
      <c r="F51" s="24">
        <v>10</v>
      </c>
      <c r="G51" s="25">
        <v>2</v>
      </c>
      <c r="H51" s="25">
        <v>2</v>
      </c>
      <c r="I51" s="34">
        <v>0.4</v>
      </c>
      <c r="J51" s="34">
        <v>0.7</v>
      </c>
      <c r="K51" s="35">
        <f t="shared" si="1"/>
        <v>280</v>
      </c>
    </row>
    <row r="52" s="2" customFormat="1" ht="24" customHeight="1" spans="1:11">
      <c r="A52" s="21">
        <v>49</v>
      </c>
      <c r="B52" s="26" t="s">
        <v>66</v>
      </c>
      <c r="C52" s="23" t="s">
        <v>8</v>
      </c>
      <c r="D52" s="23" t="s">
        <v>9</v>
      </c>
      <c r="E52" s="24">
        <v>10</v>
      </c>
      <c r="F52" s="24">
        <v>10</v>
      </c>
      <c r="G52" s="25">
        <v>2</v>
      </c>
      <c r="H52" s="25">
        <v>2</v>
      </c>
      <c r="I52" s="34">
        <v>0.4</v>
      </c>
      <c r="J52" s="34">
        <v>0.7</v>
      </c>
      <c r="K52" s="35">
        <f t="shared" si="1"/>
        <v>280</v>
      </c>
    </row>
    <row r="53" s="2" customFormat="1" ht="24" customHeight="1" spans="1:11">
      <c r="A53" s="21">
        <v>50</v>
      </c>
      <c r="B53" s="26" t="s">
        <v>67</v>
      </c>
      <c r="C53" s="23" t="s">
        <v>8</v>
      </c>
      <c r="D53" s="23" t="s">
        <v>9</v>
      </c>
      <c r="E53" s="24">
        <v>10</v>
      </c>
      <c r="F53" s="24">
        <v>10</v>
      </c>
      <c r="G53" s="25">
        <v>2</v>
      </c>
      <c r="H53" s="25">
        <v>2</v>
      </c>
      <c r="I53" s="34">
        <v>0.4</v>
      </c>
      <c r="J53" s="34">
        <v>0.7</v>
      </c>
      <c r="K53" s="35">
        <f t="shared" si="1"/>
        <v>280</v>
      </c>
    </row>
    <row r="54" s="2" customFormat="1" ht="24" customHeight="1" spans="1:11">
      <c r="A54" s="21">
        <v>51</v>
      </c>
      <c r="B54" s="26" t="s">
        <v>68</v>
      </c>
      <c r="C54" s="23" t="s">
        <v>8</v>
      </c>
      <c r="D54" s="23" t="s">
        <v>9</v>
      </c>
      <c r="E54" s="24">
        <v>17</v>
      </c>
      <c r="F54" s="24">
        <v>17</v>
      </c>
      <c r="G54" s="25">
        <v>3</v>
      </c>
      <c r="H54" s="25">
        <v>3</v>
      </c>
      <c r="I54" s="34">
        <v>0.4</v>
      </c>
      <c r="J54" s="34">
        <v>0.7</v>
      </c>
      <c r="K54" s="35">
        <f t="shared" si="1"/>
        <v>420</v>
      </c>
    </row>
    <row r="55" s="2" customFormat="1" ht="24" customHeight="1" spans="1:11">
      <c r="A55" s="21">
        <v>52</v>
      </c>
      <c r="B55" s="26" t="s">
        <v>69</v>
      </c>
      <c r="C55" s="23" t="s">
        <v>8</v>
      </c>
      <c r="D55" s="23" t="s">
        <v>9</v>
      </c>
      <c r="E55" s="24">
        <v>10</v>
      </c>
      <c r="F55" s="24">
        <v>10</v>
      </c>
      <c r="G55" s="25">
        <v>2</v>
      </c>
      <c r="H55" s="25">
        <v>2</v>
      </c>
      <c r="I55" s="34">
        <v>0.4</v>
      </c>
      <c r="J55" s="34">
        <v>0.7</v>
      </c>
      <c r="K55" s="35">
        <f t="shared" si="1"/>
        <v>280</v>
      </c>
    </row>
    <row r="56" s="2" customFormat="1" ht="24" customHeight="1" spans="1:11">
      <c r="A56" s="21">
        <v>53</v>
      </c>
      <c r="B56" s="26" t="s">
        <v>70</v>
      </c>
      <c r="C56" s="23" t="s">
        <v>8</v>
      </c>
      <c r="D56" s="23" t="s">
        <v>9</v>
      </c>
      <c r="E56" s="24">
        <v>8</v>
      </c>
      <c r="F56" s="24">
        <v>8</v>
      </c>
      <c r="G56" s="25">
        <v>2</v>
      </c>
      <c r="H56" s="25">
        <v>2</v>
      </c>
      <c r="I56" s="34">
        <v>0.4</v>
      </c>
      <c r="J56" s="34">
        <v>0.7</v>
      </c>
      <c r="K56" s="35">
        <f t="shared" si="1"/>
        <v>280</v>
      </c>
    </row>
    <row r="57" s="2" customFormat="1" ht="24" customHeight="1" spans="1:11">
      <c r="A57" s="21">
        <v>54</v>
      </c>
      <c r="B57" s="26" t="s">
        <v>71</v>
      </c>
      <c r="C57" s="23" t="s">
        <v>8</v>
      </c>
      <c r="D57" s="23" t="s">
        <v>9</v>
      </c>
      <c r="E57" s="24">
        <v>8</v>
      </c>
      <c r="F57" s="24">
        <v>8</v>
      </c>
      <c r="G57" s="25">
        <v>2</v>
      </c>
      <c r="H57" s="25">
        <v>2</v>
      </c>
      <c r="I57" s="34">
        <v>0.4</v>
      </c>
      <c r="J57" s="34">
        <v>0.7</v>
      </c>
      <c r="K57" s="35">
        <f t="shared" si="1"/>
        <v>280</v>
      </c>
    </row>
    <row r="58" s="2" customFormat="1" ht="24" customHeight="1" spans="1:11">
      <c r="A58" s="21">
        <v>55</v>
      </c>
      <c r="B58" s="26" t="s">
        <v>72</v>
      </c>
      <c r="C58" s="23" t="s">
        <v>8</v>
      </c>
      <c r="D58" s="23" t="s">
        <v>9</v>
      </c>
      <c r="E58" s="24">
        <v>5</v>
      </c>
      <c r="F58" s="24">
        <v>5</v>
      </c>
      <c r="G58" s="25">
        <v>1</v>
      </c>
      <c r="H58" s="25">
        <v>1</v>
      </c>
      <c r="I58" s="34">
        <v>0.4</v>
      </c>
      <c r="J58" s="34">
        <v>0.7</v>
      </c>
      <c r="K58" s="35">
        <f t="shared" si="1"/>
        <v>140</v>
      </c>
    </row>
    <row r="59" s="2" customFormat="1" ht="24" customHeight="1" spans="1:11">
      <c r="A59" s="21">
        <v>56</v>
      </c>
      <c r="B59" s="26" t="s">
        <v>73</v>
      </c>
      <c r="C59" s="23" t="s">
        <v>8</v>
      </c>
      <c r="D59" s="23" t="s">
        <v>9</v>
      </c>
      <c r="E59" s="24">
        <v>10</v>
      </c>
      <c r="F59" s="24">
        <v>10</v>
      </c>
      <c r="G59" s="25">
        <v>2</v>
      </c>
      <c r="H59" s="25">
        <v>2</v>
      </c>
      <c r="I59" s="34">
        <v>0.4</v>
      </c>
      <c r="J59" s="34">
        <v>0.7</v>
      </c>
      <c r="K59" s="35">
        <f t="shared" si="1"/>
        <v>280</v>
      </c>
    </row>
    <row r="60" s="2" customFormat="1" ht="24" customHeight="1" spans="1:11">
      <c r="A60" s="21">
        <v>57</v>
      </c>
      <c r="B60" s="26" t="s">
        <v>74</v>
      </c>
      <c r="C60" s="23" t="s">
        <v>8</v>
      </c>
      <c r="D60" s="23" t="s">
        <v>9</v>
      </c>
      <c r="E60" s="24">
        <v>10</v>
      </c>
      <c r="F60" s="24">
        <v>10</v>
      </c>
      <c r="G60" s="25">
        <v>2</v>
      </c>
      <c r="H60" s="25">
        <v>2</v>
      </c>
      <c r="I60" s="34">
        <v>0.4</v>
      </c>
      <c r="J60" s="34">
        <v>0.7</v>
      </c>
      <c r="K60" s="35">
        <f t="shared" si="1"/>
        <v>280</v>
      </c>
    </row>
    <row r="61" s="2" customFormat="1" ht="24" customHeight="1" spans="1:11">
      <c r="A61" s="21">
        <v>58</v>
      </c>
      <c r="B61" s="28" t="s">
        <v>75</v>
      </c>
      <c r="C61" s="23" t="s">
        <v>8</v>
      </c>
      <c r="D61" s="23" t="s">
        <v>9</v>
      </c>
      <c r="E61" s="24">
        <v>9</v>
      </c>
      <c r="F61" s="24">
        <v>9</v>
      </c>
      <c r="G61" s="28">
        <v>1.5</v>
      </c>
      <c r="H61" s="28">
        <v>1.5</v>
      </c>
      <c r="I61" s="34">
        <v>0.4</v>
      </c>
      <c r="J61" s="34">
        <v>0.7</v>
      </c>
      <c r="K61" s="35">
        <f t="shared" si="1"/>
        <v>210</v>
      </c>
    </row>
    <row r="62" s="2" customFormat="1" ht="24" customHeight="1" spans="1:11">
      <c r="A62" s="21">
        <v>59</v>
      </c>
      <c r="B62" s="26" t="s">
        <v>76</v>
      </c>
      <c r="C62" s="23" t="s">
        <v>8</v>
      </c>
      <c r="D62" s="23" t="s">
        <v>9</v>
      </c>
      <c r="E62" s="24">
        <v>46</v>
      </c>
      <c r="F62" s="24">
        <v>46</v>
      </c>
      <c r="G62" s="29">
        <v>4</v>
      </c>
      <c r="H62" s="29">
        <v>4</v>
      </c>
      <c r="I62" s="34">
        <v>0.4</v>
      </c>
      <c r="J62" s="34">
        <v>0.7</v>
      </c>
      <c r="K62" s="35">
        <f t="shared" si="1"/>
        <v>560</v>
      </c>
    </row>
    <row r="63" s="2" customFormat="1" ht="24" customHeight="1" spans="1:11">
      <c r="A63" s="21">
        <v>60</v>
      </c>
      <c r="B63" s="26" t="s">
        <v>77</v>
      </c>
      <c r="C63" s="23" t="s">
        <v>8</v>
      </c>
      <c r="D63" s="23" t="s">
        <v>9</v>
      </c>
      <c r="E63" s="24">
        <v>10</v>
      </c>
      <c r="F63" s="24">
        <v>10</v>
      </c>
      <c r="G63" s="29">
        <v>2</v>
      </c>
      <c r="H63" s="29">
        <v>2</v>
      </c>
      <c r="I63" s="34">
        <v>0.4</v>
      </c>
      <c r="J63" s="34">
        <v>0.7</v>
      </c>
      <c r="K63" s="35">
        <f t="shared" si="1"/>
        <v>280</v>
      </c>
    </row>
    <row r="64" s="2" customFormat="1" ht="24" customHeight="1" spans="1:11">
      <c r="A64" s="21">
        <v>61</v>
      </c>
      <c r="B64" s="29" t="s">
        <v>78</v>
      </c>
      <c r="C64" s="23" t="s">
        <v>8</v>
      </c>
      <c r="D64" s="23" t="s">
        <v>9</v>
      </c>
      <c r="E64" s="24">
        <v>3</v>
      </c>
      <c r="F64" s="24">
        <v>3</v>
      </c>
      <c r="G64" s="29">
        <v>1</v>
      </c>
      <c r="H64" s="29">
        <v>1</v>
      </c>
      <c r="I64" s="34">
        <v>0.4</v>
      </c>
      <c r="J64" s="34">
        <v>0.7</v>
      </c>
      <c r="K64" s="35">
        <f t="shared" si="1"/>
        <v>140</v>
      </c>
    </row>
    <row r="65" s="2" customFormat="1" ht="24" customHeight="1" spans="1:11">
      <c r="A65" s="21">
        <v>62</v>
      </c>
      <c r="B65" s="26" t="s">
        <v>79</v>
      </c>
      <c r="C65" s="23" t="s">
        <v>8</v>
      </c>
      <c r="D65" s="23" t="s">
        <v>9</v>
      </c>
      <c r="E65" s="24">
        <v>10</v>
      </c>
      <c r="F65" s="24">
        <v>10</v>
      </c>
      <c r="G65" s="29">
        <v>2</v>
      </c>
      <c r="H65" s="29">
        <v>2</v>
      </c>
      <c r="I65" s="34">
        <v>0.4</v>
      </c>
      <c r="J65" s="34">
        <v>0.7</v>
      </c>
      <c r="K65" s="35">
        <f t="shared" si="1"/>
        <v>280</v>
      </c>
    </row>
    <row r="66" s="2" customFormat="1" ht="24" customHeight="1" spans="1:11">
      <c r="A66" s="21">
        <v>63</v>
      </c>
      <c r="B66" s="26" t="s">
        <v>80</v>
      </c>
      <c r="C66" s="23" t="s">
        <v>8</v>
      </c>
      <c r="D66" s="23" t="s">
        <v>9</v>
      </c>
      <c r="E66" s="24">
        <v>13</v>
      </c>
      <c r="F66" s="24">
        <v>13</v>
      </c>
      <c r="G66" s="29">
        <v>2.5</v>
      </c>
      <c r="H66" s="29">
        <v>2.5</v>
      </c>
      <c r="I66" s="34">
        <v>0.4</v>
      </c>
      <c r="J66" s="34">
        <v>0.7</v>
      </c>
      <c r="K66" s="35">
        <f t="shared" si="1"/>
        <v>350</v>
      </c>
    </row>
    <row r="67" s="2" customFormat="1" ht="24" customHeight="1" spans="1:11">
      <c r="A67" s="21">
        <v>64</v>
      </c>
      <c r="B67" s="26" t="s">
        <v>81</v>
      </c>
      <c r="C67" s="23" t="s">
        <v>8</v>
      </c>
      <c r="D67" s="23" t="s">
        <v>9</v>
      </c>
      <c r="E67" s="24">
        <v>5</v>
      </c>
      <c r="F67" s="24">
        <v>5</v>
      </c>
      <c r="G67" s="29">
        <v>1</v>
      </c>
      <c r="H67" s="29">
        <v>1</v>
      </c>
      <c r="I67" s="34">
        <v>0.4</v>
      </c>
      <c r="J67" s="34">
        <v>0.7</v>
      </c>
      <c r="K67" s="35">
        <f t="shared" si="1"/>
        <v>140</v>
      </c>
    </row>
    <row r="68" s="2" customFormat="1" ht="24" customHeight="1" spans="1:11">
      <c r="A68" s="21">
        <v>65</v>
      </c>
      <c r="B68" s="26" t="s">
        <v>82</v>
      </c>
      <c r="C68" s="23" t="s">
        <v>8</v>
      </c>
      <c r="D68" s="23" t="s">
        <v>9</v>
      </c>
      <c r="E68" s="24">
        <v>9</v>
      </c>
      <c r="F68" s="24">
        <v>9</v>
      </c>
      <c r="G68" s="29">
        <v>2</v>
      </c>
      <c r="H68" s="29">
        <v>2</v>
      </c>
      <c r="I68" s="34">
        <v>0.4</v>
      </c>
      <c r="J68" s="34">
        <v>0.7</v>
      </c>
      <c r="K68" s="35">
        <f t="shared" si="1"/>
        <v>280</v>
      </c>
    </row>
    <row r="69" s="2" customFormat="1" ht="24" customHeight="1" spans="1:11">
      <c r="A69" s="21">
        <v>66</v>
      </c>
      <c r="B69" s="26" t="s">
        <v>83</v>
      </c>
      <c r="C69" s="23" t="s">
        <v>8</v>
      </c>
      <c r="D69" s="23" t="s">
        <v>9</v>
      </c>
      <c r="E69" s="24">
        <v>10</v>
      </c>
      <c r="F69" s="24">
        <v>10</v>
      </c>
      <c r="G69" s="29">
        <v>3</v>
      </c>
      <c r="H69" s="29">
        <v>3</v>
      </c>
      <c r="I69" s="34">
        <v>0.4</v>
      </c>
      <c r="J69" s="34">
        <v>0.7</v>
      </c>
      <c r="K69" s="35">
        <f t="shared" ref="K69:K100" si="2">H69*500*0.4*0.7</f>
        <v>420</v>
      </c>
    </row>
    <row r="70" s="2" customFormat="1" ht="24" customHeight="1" spans="1:11">
      <c r="A70" s="21">
        <v>67</v>
      </c>
      <c r="B70" s="26" t="s">
        <v>84</v>
      </c>
      <c r="C70" s="23" t="s">
        <v>8</v>
      </c>
      <c r="D70" s="23" t="s">
        <v>9</v>
      </c>
      <c r="E70" s="24">
        <v>5</v>
      </c>
      <c r="F70" s="24">
        <v>5</v>
      </c>
      <c r="G70" s="29">
        <v>1.5</v>
      </c>
      <c r="H70" s="29">
        <v>1.5</v>
      </c>
      <c r="I70" s="34">
        <v>0.4</v>
      </c>
      <c r="J70" s="34">
        <v>0.7</v>
      </c>
      <c r="K70" s="35">
        <f t="shared" si="2"/>
        <v>210</v>
      </c>
    </row>
    <row r="71" s="2" customFormat="1" ht="24" customHeight="1" spans="1:11">
      <c r="A71" s="21">
        <v>68</v>
      </c>
      <c r="B71" s="36" t="s">
        <v>85</v>
      </c>
      <c r="C71" s="23" t="s">
        <v>8</v>
      </c>
      <c r="D71" s="23" t="s">
        <v>9</v>
      </c>
      <c r="E71" s="24">
        <v>10</v>
      </c>
      <c r="F71" s="24">
        <v>10</v>
      </c>
      <c r="G71" s="36">
        <v>2</v>
      </c>
      <c r="H71" s="36">
        <v>2</v>
      </c>
      <c r="I71" s="34">
        <v>0.4</v>
      </c>
      <c r="J71" s="34">
        <v>0.7</v>
      </c>
      <c r="K71" s="35">
        <f t="shared" si="2"/>
        <v>280</v>
      </c>
    </row>
    <row r="72" s="2" customFormat="1" ht="24" customHeight="1" spans="1:11">
      <c r="A72" s="21">
        <v>69</v>
      </c>
      <c r="B72" s="36" t="s">
        <v>86</v>
      </c>
      <c r="C72" s="23" t="s">
        <v>8</v>
      </c>
      <c r="D72" s="23" t="s">
        <v>9</v>
      </c>
      <c r="E72" s="24">
        <v>8</v>
      </c>
      <c r="F72" s="24">
        <v>8</v>
      </c>
      <c r="G72" s="36">
        <v>1.5</v>
      </c>
      <c r="H72" s="36">
        <v>1.5</v>
      </c>
      <c r="I72" s="34">
        <v>0.4</v>
      </c>
      <c r="J72" s="34">
        <v>0.7</v>
      </c>
      <c r="K72" s="35">
        <f t="shared" si="2"/>
        <v>210</v>
      </c>
    </row>
    <row r="73" s="2" customFormat="1" ht="24" customHeight="1" spans="1:11">
      <c r="A73" s="21">
        <v>70</v>
      </c>
      <c r="B73" s="36" t="s">
        <v>87</v>
      </c>
      <c r="C73" s="23" t="s">
        <v>8</v>
      </c>
      <c r="D73" s="23" t="s">
        <v>9</v>
      </c>
      <c r="E73" s="24">
        <v>10</v>
      </c>
      <c r="F73" s="24">
        <v>10</v>
      </c>
      <c r="G73" s="36">
        <v>2</v>
      </c>
      <c r="H73" s="36">
        <v>2</v>
      </c>
      <c r="I73" s="34">
        <v>0.4</v>
      </c>
      <c r="J73" s="34">
        <v>0.7</v>
      </c>
      <c r="K73" s="35">
        <f t="shared" si="2"/>
        <v>280</v>
      </c>
    </row>
    <row r="74" s="2" customFormat="1" ht="24" customHeight="1" spans="1:11">
      <c r="A74" s="21">
        <v>71</v>
      </c>
      <c r="B74" s="36" t="s">
        <v>88</v>
      </c>
      <c r="C74" s="23" t="s">
        <v>8</v>
      </c>
      <c r="D74" s="23" t="s">
        <v>9</v>
      </c>
      <c r="E74" s="24">
        <v>4</v>
      </c>
      <c r="F74" s="24">
        <v>4</v>
      </c>
      <c r="G74" s="36">
        <v>1</v>
      </c>
      <c r="H74" s="36">
        <v>1</v>
      </c>
      <c r="I74" s="34">
        <v>0.4</v>
      </c>
      <c r="J74" s="34">
        <v>0.7</v>
      </c>
      <c r="K74" s="35">
        <f t="shared" si="2"/>
        <v>140</v>
      </c>
    </row>
    <row r="75" s="2" customFormat="1" ht="24" customHeight="1" spans="1:11">
      <c r="A75" s="21">
        <v>72</v>
      </c>
      <c r="B75" s="29" t="s">
        <v>89</v>
      </c>
      <c r="C75" s="23" t="s">
        <v>8</v>
      </c>
      <c r="D75" s="23" t="s">
        <v>9</v>
      </c>
      <c r="E75" s="24">
        <v>4</v>
      </c>
      <c r="F75" s="24">
        <v>4</v>
      </c>
      <c r="G75" s="29">
        <v>1</v>
      </c>
      <c r="H75" s="29">
        <v>1</v>
      </c>
      <c r="I75" s="34">
        <v>0.4</v>
      </c>
      <c r="J75" s="34">
        <v>0.7</v>
      </c>
      <c r="K75" s="35">
        <f t="shared" si="2"/>
        <v>140</v>
      </c>
    </row>
    <row r="76" s="2" customFormat="1" ht="24" customHeight="1" spans="1:11">
      <c r="A76" s="21">
        <v>73</v>
      </c>
      <c r="B76" s="29" t="s">
        <v>90</v>
      </c>
      <c r="C76" s="23" t="s">
        <v>8</v>
      </c>
      <c r="D76" s="23" t="s">
        <v>9</v>
      </c>
      <c r="E76" s="24">
        <v>7</v>
      </c>
      <c r="F76" s="24">
        <v>7</v>
      </c>
      <c r="G76" s="29">
        <v>1.5</v>
      </c>
      <c r="H76" s="29">
        <v>1.5</v>
      </c>
      <c r="I76" s="34">
        <v>0.4</v>
      </c>
      <c r="J76" s="34">
        <v>0.7</v>
      </c>
      <c r="K76" s="35">
        <f t="shared" si="2"/>
        <v>210</v>
      </c>
    </row>
    <row r="77" s="2" customFormat="1" ht="24" customHeight="1" spans="1:11">
      <c r="A77" s="21">
        <v>74</v>
      </c>
      <c r="B77" s="29" t="s">
        <v>91</v>
      </c>
      <c r="C77" s="23" t="s">
        <v>8</v>
      </c>
      <c r="D77" s="23" t="s">
        <v>9</v>
      </c>
      <c r="E77" s="24">
        <v>10</v>
      </c>
      <c r="F77" s="24">
        <v>10</v>
      </c>
      <c r="G77" s="29">
        <v>2</v>
      </c>
      <c r="H77" s="29">
        <v>2</v>
      </c>
      <c r="I77" s="34">
        <v>0.4</v>
      </c>
      <c r="J77" s="34">
        <v>0.7</v>
      </c>
      <c r="K77" s="35">
        <f t="shared" si="2"/>
        <v>280</v>
      </c>
    </row>
    <row r="78" s="2" customFormat="1" ht="24" customHeight="1" spans="1:11">
      <c r="A78" s="21">
        <v>75</v>
      </c>
      <c r="B78" s="29" t="s">
        <v>92</v>
      </c>
      <c r="C78" s="23" t="s">
        <v>8</v>
      </c>
      <c r="D78" s="23" t="s">
        <v>9</v>
      </c>
      <c r="E78" s="24">
        <v>10</v>
      </c>
      <c r="F78" s="24">
        <v>10</v>
      </c>
      <c r="G78" s="29">
        <v>2</v>
      </c>
      <c r="H78" s="29">
        <v>2</v>
      </c>
      <c r="I78" s="34">
        <v>0.4</v>
      </c>
      <c r="J78" s="34">
        <v>0.7</v>
      </c>
      <c r="K78" s="35">
        <f t="shared" si="2"/>
        <v>280</v>
      </c>
    </row>
    <row r="79" s="2" customFormat="1" ht="24" customHeight="1" spans="1:11">
      <c r="A79" s="21">
        <v>76</v>
      </c>
      <c r="B79" s="29" t="s">
        <v>93</v>
      </c>
      <c r="C79" s="23" t="s">
        <v>8</v>
      </c>
      <c r="D79" s="23" t="s">
        <v>9</v>
      </c>
      <c r="E79" s="24">
        <v>20</v>
      </c>
      <c r="F79" s="24">
        <v>20</v>
      </c>
      <c r="G79" s="29">
        <v>5</v>
      </c>
      <c r="H79" s="29">
        <v>5</v>
      </c>
      <c r="I79" s="34">
        <v>0.4</v>
      </c>
      <c r="J79" s="34">
        <v>0.7</v>
      </c>
      <c r="K79" s="35">
        <f t="shared" si="2"/>
        <v>700</v>
      </c>
    </row>
    <row r="80" s="2" customFormat="1" ht="24" customHeight="1" spans="1:11">
      <c r="A80" s="21">
        <v>77</v>
      </c>
      <c r="B80" s="29" t="s">
        <v>94</v>
      </c>
      <c r="C80" s="23" t="s">
        <v>8</v>
      </c>
      <c r="D80" s="23" t="s">
        <v>9</v>
      </c>
      <c r="E80" s="24">
        <v>8</v>
      </c>
      <c r="F80" s="24">
        <v>8</v>
      </c>
      <c r="G80" s="29">
        <v>2</v>
      </c>
      <c r="H80" s="29">
        <v>2</v>
      </c>
      <c r="I80" s="34">
        <v>0.4</v>
      </c>
      <c r="J80" s="34">
        <v>0.7</v>
      </c>
      <c r="K80" s="35">
        <f t="shared" si="2"/>
        <v>280</v>
      </c>
    </row>
    <row r="81" s="2" customFormat="1" ht="24" customHeight="1" spans="1:11">
      <c r="A81" s="21">
        <v>78</v>
      </c>
      <c r="B81" s="29" t="s">
        <v>95</v>
      </c>
      <c r="C81" s="23" t="s">
        <v>8</v>
      </c>
      <c r="D81" s="23" t="s">
        <v>9</v>
      </c>
      <c r="E81" s="24">
        <v>2</v>
      </c>
      <c r="F81" s="24">
        <v>2</v>
      </c>
      <c r="G81" s="29">
        <v>0.5</v>
      </c>
      <c r="H81" s="29">
        <v>0.5</v>
      </c>
      <c r="I81" s="34">
        <v>0.4</v>
      </c>
      <c r="J81" s="34">
        <v>0.7</v>
      </c>
      <c r="K81" s="35">
        <f t="shared" si="2"/>
        <v>70</v>
      </c>
    </row>
    <row r="82" s="2" customFormat="1" ht="24" customHeight="1" spans="1:11">
      <c r="A82" s="21">
        <v>79</v>
      </c>
      <c r="B82" s="29" t="s">
        <v>96</v>
      </c>
      <c r="C82" s="23" t="s">
        <v>8</v>
      </c>
      <c r="D82" s="23" t="s">
        <v>9</v>
      </c>
      <c r="E82" s="24">
        <v>8</v>
      </c>
      <c r="F82" s="24">
        <v>8</v>
      </c>
      <c r="G82" s="29">
        <v>1.5</v>
      </c>
      <c r="H82" s="29">
        <v>1.5</v>
      </c>
      <c r="I82" s="34">
        <v>0.4</v>
      </c>
      <c r="J82" s="34">
        <v>0.7</v>
      </c>
      <c r="K82" s="35">
        <f t="shared" si="2"/>
        <v>210</v>
      </c>
    </row>
    <row r="83" s="2" customFormat="1" ht="24" customHeight="1" spans="1:11">
      <c r="A83" s="21">
        <v>80</v>
      </c>
      <c r="B83" s="29" t="s">
        <v>97</v>
      </c>
      <c r="C83" s="23" t="s">
        <v>8</v>
      </c>
      <c r="D83" s="23" t="s">
        <v>9</v>
      </c>
      <c r="E83" s="24">
        <v>2</v>
      </c>
      <c r="F83" s="24">
        <v>2</v>
      </c>
      <c r="G83" s="29">
        <v>0.5</v>
      </c>
      <c r="H83" s="29">
        <v>0.5</v>
      </c>
      <c r="I83" s="34">
        <v>0.4</v>
      </c>
      <c r="J83" s="34">
        <v>0.7</v>
      </c>
      <c r="K83" s="35">
        <f t="shared" si="2"/>
        <v>70</v>
      </c>
    </row>
    <row r="84" s="2" customFormat="1" ht="24" customHeight="1" spans="1:11">
      <c r="A84" s="21">
        <v>81</v>
      </c>
      <c r="B84" s="29" t="s">
        <v>98</v>
      </c>
      <c r="C84" s="23" t="s">
        <v>8</v>
      </c>
      <c r="D84" s="23" t="s">
        <v>9</v>
      </c>
      <c r="E84" s="24">
        <v>6</v>
      </c>
      <c r="F84" s="24">
        <v>6</v>
      </c>
      <c r="G84" s="29">
        <v>1</v>
      </c>
      <c r="H84" s="29">
        <v>1</v>
      </c>
      <c r="I84" s="34">
        <v>0.4</v>
      </c>
      <c r="J84" s="34">
        <v>0.7</v>
      </c>
      <c r="K84" s="35">
        <f t="shared" si="2"/>
        <v>140</v>
      </c>
    </row>
    <row r="85" s="2" customFormat="1" ht="24" customHeight="1" spans="1:11">
      <c r="A85" s="21">
        <v>82</v>
      </c>
      <c r="B85" s="29" t="s">
        <v>99</v>
      </c>
      <c r="C85" s="23" t="s">
        <v>8</v>
      </c>
      <c r="D85" s="23" t="s">
        <v>9</v>
      </c>
      <c r="E85" s="24">
        <v>4</v>
      </c>
      <c r="F85" s="24">
        <v>4</v>
      </c>
      <c r="G85" s="29">
        <v>1</v>
      </c>
      <c r="H85" s="29">
        <v>1</v>
      </c>
      <c r="I85" s="34">
        <v>0.4</v>
      </c>
      <c r="J85" s="34">
        <v>0.7</v>
      </c>
      <c r="K85" s="35">
        <f t="shared" si="2"/>
        <v>140</v>
      </c>
    </row>
    <row r="86" s="2" customFormat="1" ht="24" customHeight="1" spans="1:11">
      <c r="A86" s="21">
        <v>83</v>
      </c>
      <c r="B86" s="29" t="s">
        <v>100</v>
      </c>
      <c r="C86" s="23" t="s">
        <v>8</v>
      </c>
      <c r="D86" s="23" t="s">
        <v>9</v>
      </c>
      <c r="E86" s="24">
        <v>2</v>
      </c>
      <c r="F86" s="24">
        <v>2</v>
      </c>
      <c r="G86" s="29">
        <v>0.5</v>
      </c>
      <c r="H86" s="29">
        <v>0.5</v>
      </c>
      <c r="I86" s="34">
        <v>0.4</v>
      </c>
      <c r="J86" s="34">
        <v>0.7</v>
      </c>
      <c r="K86" s="35">
        <f t="shared" si="2"/>
        <v>70</v>
      </c>
    </row>
    <row r="87" s="2" customFormat="1" ht="24" customHeight="1" spans="1:11">
      <c r="A87" s="21">
        <v>84</v>
      </c>
      <c r="B87" s="29" t="s">
        <v>101</v>
      </c>
      <c r="C87" s="23" t="s">
        <v>8</v>
      </c>
      <c r="D87" s="23" t="s">
        <v>9</v>
      </c>
      <c r="E87" s="24">
        <v>8</v>
      </c>
      <c r="F87" s="24">
        <v>8</v>
      </c>
      <c r="G87" s="29">
        <v>2</v>
      </c>
      <c r="H87" s="29">
        <v>2</v>
      </c>
      <c r="I87" s="34">
        <v>0.4</v>
      </c>
      <c r="J87" s="34">
        <v>0.7</v>
      </c>
      <c r="K87" s="35">
        <f t="shared" si="2"/>
        <v>280</v>
      </c>
    </row>
    <row r="88" s="2" customFormat="1" ht="24" customHeight="1" spans="1:11">
      <c r="A88" s="21">
        <v>85</v>
      </c>
      <c r="B88" s="29" t="s">
        <v>102</v>
      </c>
      <c r="C88" s="23" t="s">
        <v>8</v>
      </c>
      <c r="D88" s="23" t="s">
        <v>9</v>
      </c>
      <c r="E88" s="24">
        <v>6</v>
      </c>
      <c r="F88" s="24">
        <v>6</v>
      </c>
      <c r="G88" s="29">
        <v>1</v>
      </c>
      <c r="H88" s="29">
        <v>1</v>
      </c>
      <c r="I88" s="34">
        <v>0.4</v>
      </c>
      <c r="J88" s="34">
        <v>0.7</v>
      </c>
      <c r="K88" s="35">
        <f t="shared" si="2"/>
        <v>140</v>
      </c>
    </row>
    <row r="89" s="2" customFormat="1" ht="24" customHeight="1" spans="1:11">
      <c r="A89" s="21">
        <v>86</v>
      </c>
      <c r="B89" s="29" t="s">
        <v>103</v>
      </c>
      <c r="C89" s="23" t="s">
        <v>8</v>
      </c>
      <c r="D89" s="23" t="s">
        <v>9</v>
      </c>
      <c r="E89" s="24">
        <v>5</v>
      </c>
      <c r="F89" s="24">
        <v>5</v>
      </c>
      <c r="G89" s="29">
        <v>1</v>
      </c>
      <c r="H89" s="29">
        <v>1</v>
      </c>
      <c r="I89" s="34">
        <v>0.4</v>
      </c>
      <c r="J89" s="34">
        <v>0.7</v>
      </c>
      <c r="K89" s="35">
        <f t="shared" si="2"/>
        <v>140</v>
      </c>
    </row>
    <row r="90" s="2" customFormat="1" ht="24" customHeight="1" spans="1:11">
      <c r="A90" s="21">
        <v>87</v>
      </c>
      <c r="B90" s="29" t="s">
        <v>104</v>
      </c>
      <c r="C90" s="23" t="s">
        <v>8</v>
      </c>
      <c r="D90" s="23" t="s">
        <v>9</v>
      </c>
      <c r="E90" s="24">
        <v>6</v>
      </c>
      <c r="F90" s="24">
        <v>6</v>
      </c>
      <c r="G90" s="29">
        <v>1</v>
      </c>
      <c r="H90" s="29">
        <v>1</v>
      </c>
      <c r="I90" s="34">
        <v>0.4</v>
      </c>
      <c r="J90" s="34">
        <v>0.7</v>
      </c>
      <c r="K90" s="35">
        <f t="shared" si="2"/>
        <v>140</v>
      </c>
    </row>
    <row r="91" s="2" customFormat="1" ht="24" customHeight="1" spans="1:11">
      <c r="A91" s="21">
        <v>88</v>
      </c>
      <c r="B91" s="29" t="s">
        <v>105</v>
      </c>
      <c r="C91" s="23" t="s">
        <v>8</v>
      </c>
      <c r="D91" s="23" t="s">
        <v>9</v>
      </c>
      <c r="E91" s="24">
        <v>6</v>
      </c>
      <c r="F91" s="24">
        <v>6</v>
      </c>
      <c r="G91" s="29">
        <v>1</v>
      </c>
      <c r="H91" s="29">
        <v>1</v>
      </c>
      <c r="I91" s="34">
        <v>0.4</v>
      </c>
      <c r="J91" s="34">
        <v>0.7</v>
      </c>
      <c r="K91" s="35">
        <f t="shared" si="2"/>
        <v>140</v>
      </c>
    </row>
    <row r="92" s="2" customFormat="1" ht="24" customHeight="1" spans="1:11">
      <c r="A92" s="21">
        <v>89</v>
      </c>
      <c r="B92" s="29" t="s">
        <v>106</v>
      </c>
      <c r="C92" s="23" t="s">
        <v>8</v>
      </c>
      <c r="D92" s="23" t="s">
        <v>9</v>
      </c>
      <c r="E92" s="24">
        <v>5</v>
      </c>
      <c r="F92" s="24">
        <v>5</v>
      </c>
      <c r="G92" s="29">
        <v>0.5</v>
      </c>
      <c r="H92" s="29">
        <v>0.5</v>
      </c>
      <c r="I92" s="34">
        <v>0.4</v>
      </c>
      <c r="J92" s="34">
        <v>0.7</v>
      </c>
      <c r="K92" s="35">
        <f t="shared" si="2"/>
        <v>70</v>
      </c>
    </row>
    <row r="93" s="2" customFormat="1" ht="24" customHeight="1" spans="1:11">
      <c r="A93" s="21">
        <v>90</v>
      </c>
      <c r="B93" s="29" t="s">
        <v>107</v>
      </c>
      <c r="C93" s="23" t="s">
        <v>8</v>
      </c>
      <c r="D93" s="23" t="s">
        <v>9</v>
      </c>
      <c r="E93" s="24">
        <v>6</v>
      </c>
      <c r="F93" s="24">
        <v>6</v>
      </c>
      <c r="G93" s="29">
        <v>1</v>
      </c>
      <c r="H93" s="29">
        <v>1</v>
      </c>
      <c r="I93" s="34">
        <v>0.4</v>
      </c>
      <c r="J93" s="34">
        <v>0.7</v>
      </c>
      <c r="K93" s="35">
        <f t="shared" si="2"/>
        <v>140</v>
      </c>
    </row>
    <row r="94" s="2" customFormat="1" ht="24" customHeight="1" spans="1:11">
      <c r="A94" s="21">
        <v>91</v>
      </c>
      <c r="B94" s="29" t="s">
        <v>108</v>
      </c>
      <c r="C94" s="23" t="s">
        <v>8</v>
      </c>
      <c r="D94" s="23" t="s">
        <v>9</v>
      </c>
      <c r="E94" s="24">
        <v>6</v>
      </c>
      <c r="F94" s="24">
        <v>6</v>
      </c>
      <c r="G94" s="29">
        <v>1</v>
      </c>
      <c r="H94" s="29">
        <v>1</v>
      </c>
      <c r="I94" s="34">
        <v>0.4</v>
      </c>
      <c r="J94" s="34">
        <v>0.7</v>
      </c>
      <c r="K94" s="35">
        <f t="shared" si="2"/>
        <v>140</v>
      </c>
    </row>
    <row r="95" s="2" customFormat="1" ht="24" customHeight="1" spans="1:11">
      <c r="A95" s="21">
        <v>92</v>
      </c>
      <c r="B95" s="29" t="s">
        <v>109</v>
      </c>
      <c r="C95" s="23" t="s">
        <v>8</v>
      </c>
      <c r="D95" s="23" t="s">
        <v>9</v>
      </c>
      <c r="E95" s="24">
        <v>6</v>
      </c>
      <c r="F95" s="24">
        <v>6</v>
      </c>
      <c r="G95" s="29">
        <v>1</v>
      </c>
      <c r="H95" s="29">
        <v>1</v>
      </c>
      <c r="I95" s="34">
        <v>0.4</v>
      </c>
      <c r="J95" s="34">
        <v>0.7</v>
      </c>
      <c r="K95" s="35">
        <f t="shared" si="2"/>
        <v>140</v>
      </c>
    </row>
    <row r="96" s="2" customFormat="1" ht="24" customHeight="1" spans="1:11">
      <c r="A96" s="21">
        <v>93</v>
      </c>
      <c r="B96" s="29" t="s">
        <v>110</v>
      </c>
      <c r="C96" s="23" t="s">
        <v>8</v>
      </c>
      <c r="D96" s="23" t="s">
        <v>9</v>
      </c>
      <c r="E96" s="24">
        <v>5</v>
      </c>
      <c r="F96" s="24">
        <v>5</v>
      </c>
      <c r="G96" s="29">
        <v>1</v>
      </c>
      <c r="H96" s="29">
        <v>1</v>
      </c>
      <c r="I96" s="34">
        <v>0.4</v>
      </c>
      <c r="J96" s="34">
        <v>0.7</v>
      </c>
      <c r="K96" s="35">
        <f t="shared" si="2"/>
        <v>140</v>
      </c>
    </row>
    <row r="97" s="2" customFormat="1" ht="24" customHeight="1" spans="1:11">
      <c r="A97" s="21">
        <v>94</v>
      </c>
      <c r="B97" s="29" t="s">
        <v>111</v>
      </c>
      <c r="C97" s="23" t="s">
        <v>8</v>
      </c>
      <c r="D97" s="23" t="s">
        <v>9</v>
      </c>
      <c r="E97" s="24">
        <v>6</v>
      </c>
      <c r="F97" s="24">
        <v>6</v>
      </c>
      <c r="G97" s="29">
        <v>1</v>
      </c>
      <c r="H97" s="29">
        <v>1</v>
      </c>
      <c r="I97" s="34">
        <v>0.4</v>
      </c>
      <c r="J97" s="34">
        <v>0.7</v>
      </c>
      <c r="K97" s="35">
        <f t="shared" si="2"/>
        <v>140</v>
      </c>
    </row>
    <row r="98" s="2" customFormat="1" ht="24" customHeight="1" spans="1:11">
      <c r="A98" s="21">
        <v>95</v>
      </c>
      <c r="B98" s="29" t="s">
        <v>112</v>
      </c>
      <c r="C98" s="23" t="s">
        <v>8</v>
      </c>
      <c r="D98" s="23" t="s">
        <v>9</v>
      </c>
      <c r="E98" s="24">
        <v>5</v>
      </c>
      <c r="F98" s="24">
        <v>5</v>
      </c>
      <c r="G98" s="29">
        <v>1</v>
      </c>
      <c r="H98" s="29">
        <v>1</v>
      </c>
      <c r="I98" s="34">
        <v>0.4</v>
      </c>
      <c r="J98" s="34">
        <v>0.7</v>
      </c>
      <c r="K98" s="35">
        <f t="shared" si="2"/>
        <v>140</v>
      </c>
    </row>
    <row r="99" s="2" customFormat="1" ht="24" customHeight="1" spans="1:11">
      <c r="A99" s="21">
        <v>96</v>
      </c>
      <c r="B99" s="29" t="s">
        <v>113</v>
      </c>
      <c r="C99" s="23" t="s">
        <v>8</v>
      </c>
      <c r="D99" s="23" t="s">
        <v>9</v>
      </c>
      <c r="E99" s="24">
        <v>20</v>
      </c>
      <c r="F99" s="24">
        <v>20</v>
      </c>
      <c r="G99" s="29">
        <v>1</v>
      </c>
      <c r="H99" s="29">
        <v>1</v>
      </c>
      <c r="I99" s="34">
        <v>0.4</v>
      </c>
      <c r="J99" s="34">
        <v>0.7</v>
      </c>
      <c r="K99" s="35">
        <f t="shared" si="2"/>
        <v>140</v>
      </c>
    </row>
    <row r="100" s="2" customFormat="1" ht="24" customHeight="1" spans="1:11">
      <c r="A100" s="21">
        <v>97</v>
      </c>
      <c r="B100" s="29" t="s">
        <v>114</v>
      </c>
      <c r="C100" s="23" t="s">
        <v>8</v>
      </c>
      <c r="D100" s="23" t="s">
        <v>9</v>
      </c>
      <c r="E100" s="24">
        <v>2</v>
      </c>
      <c r="F100" s="24">
        <v>2</v>
      </c>
      <c r="G100" s="29">
        <v>0.5</v>
      </c>
      <c r="H100" s="29">
        <v>0.5</v>
      </c>
      <c r="I100" s="34">
        <v>0.4</v>
      </c>
      <c r="J100" s="34">
        <v>0.7</v>
      </c>
      <c r="K100" s="35">
        <f t="shared" si="2"/>
        <v>70</v>
      </c>
    </row>
    <row r="101" s="2" customFormat="1" ht="24" customHeight="1" spans="1:11">
      <c r="A101" s="21">
        <v>98</v>
      </c>
      <c r="B101" s="29" t="s">
        <v>115</v>
      </c>
      <c r="C101" s="23" t="s">
        <v>8</v>
      </c>
      <c r="D101" s="23" t="s">
        <v>9</v>
      </c>
      <c r="E101" s="24">
        <v>1</v>
      </c>
      <c r="F101" s="24">
        <v>1</v>
      </c>
      <c r="G101" s="29">
        <v>0.5</v>
      </c>
      <c r="H101" s="29">
        <v>0.5</v>
      </c>
      <c r="I101" s="34">
        <v>0.4</v>
      </c>
      <c r="J101" s="34">
        <v>0.7</v>
      </c>
      <c r="K101" s="35">
        <f t="shared" ref="K101:K116" si="3">H101*500*0.4*0.7</f>
        <v>70</v>
      </c>
    </row>
    <row r="102" s="2" customFormat="1" ht="24" customHeight="1" spans="1:11">
      <c r="A102" s="21">
        <v>99</v>
      </c>
      <c r="B102" s="29" t="s">
        <v>116</v>
      </c>
      <c r="C102" s="23" t="s">
        <v>8</v>
      </c>
      <c r="D102" s="23" t="s">
        <v>9</v>
      </c>
      <c r="E102" s="24">
        <v>10</v>
      </c>
      <c r="F102" s="24">
        <v>10</v>
      </c>
      <c r="G102" s="29">
        <v>2</v>
      </c>
      <c r="H102" s="29">
        <v>2</v>
      </c>
      <c r="I102" s="34">
        <v>0.4</v>
      </c>
      <c r="J102" s="34">
        <v>0.7</v>
      </c>
      <c r="K102" s="35">
        <f t="shared" si="3"/>
        <v>280</v>
      </c>
    </row>
    <row r="103" s="2" customFormat="1" ht="24" customHeight="1" spans="1:11">
      <c r="A103" s="21">
        <v>100</v>
      </c>
      <c r="B103" s="29" t="s">
        <v>117</v>
      </c>
      <c r="C103" s="23" t="s">
        <v>8</v>
      </c>
      <c r="D103" s="23" t="s">
        <v>9</v>
      </c>
      <c r="E103" s="24">
        <v>5</v>
      </c>
      <c r="F103" s="24">
        <v>5</v>
      </c>
      <c r="G103" s="29">
        <v>1</v>
      </c>
      <c r="H103" s="29">
        <v>1</v>
      </c>
      <c r="I103" s="34">
        <v>0.4</v>
      </c>
      <c r="J103" s="34">
        <v>0.7</v>
      </c>
      <c r="K103" s="35">
        <f t="shared" si="3"/>
        <v>140</v>
      </c>
    </row>
    <row r="104" s="2" customFormat="1" ht="24" customHeight="1" spans="1:11">
      <c r="A104" s="21">
        <v>101</v>
      </c>
      <c r="B104" s="29" t="s">
        <v>118</v>
      </c>
      <c r="C104" s="23" t="s">
        <v>8</v>
      </c>
      <c r="D104" s="23" t="s">
        <v>9</v>
      </c>
      <c r="E104" s="24">
        <v>5</v>
      </c>
      <c r="F104" s="24">
        <v>5</v>
      </c>
      <c r="G104" s="29">
        <v>1</v>
      </c>
      <c r="H104" s="29">
        <v>1</v>
      </c>
      <c r="I104" s="34">
        <v>0.4</v>
      </c>
      <c r="J104" s="34">
        <v>0.7</v>
      </c>
      <c r="K104" s="35">
        <f t="shared" si="3"/>
        <v>140</v>
      </c>
    </row>
    <row r="105" s="2" customFormat="1" ht="24" customHeight="1" spans="1:11">
      <c r="A105" s="21">
        <v>102</v>
      </c>
      <c r="B105" s="29" t="s">
        <v>119</v>
      </c>
      <c r="C105" s="23" t="s">
        <v>8</v>
      </c>
      <c r="D105" s="23" t="s">
        <v>9</v>
      </c>
      <c r="E105" s="24">
        <v>5</v>
      </c>
      <c r="F105" s="24">
        <v>5</v>
      </c>
      <c r="G105" s="29">
        <v>1</v>
      </c>
      <c r="H105" s="29">
        <v>1</v>
      </c>
      <c r="I105" s="34">
        <v>0.4</v>
      </c>
      <c r="J105" s="34">
        <v>0.7</v>
      </c>
      <c r="K105" s="35">
        <f t="shared" si="3"/>
        <v>140</v>
      </c>
    </row>
    <row r="106" s="2" customFormat="1" ht="24" customHeight="1" spans="1:11">
      <c r="A106" s="21">
        <v>103</v>
      </c>
      <c r="B106" s="29" t="s">
        <v>120</v>
      </c>
      <c r="C106" s="23" t="s">
        <v>8</v>
      </c>
      <c r="D106" s="23" t="s">
        <v>9</v>
      </c>
      <c r="E106" s="24">
        <v>10</v>
      </c>
      <c r="F106" s="24">
        <v>10</v>
      </c>
      <c r="G106" s="29">
        <v>2</v>
      </c>
      <c r="H106" s="29">
        <v>2</v>
      </c>
      <c r="I106" s="34">
        <v>0.4</v>
      </c>
      <c r="J106" s="34">
        <v>0.7</v>
      </c>
      <c r="K106" s="35">
        <f t="shared" si="3"/>
        <v>280</v>
      </c>
    </row>
    <row r="107" s="2" customFormat="1" ht="24" customHeight="1" spans="1:11">
      <c r="A107" s="21">
        <v>104</v>
      </c>
      <c r="B107" s="29" t="s">
        <v>121</v>
      </c>
      <c r="C107" s="23" t="s">
        <v>8</v>
      </c>
      <c r="D107" s="23" t="s">
        <v>9</v>
      </c>
      <c r="E107" s="24">
        <v>27</v>
      </c>
      <c r="F107" s="24">
        <v>27</v>
      </c>
      <c r="G107" s="29">
        <v>4</v>
      </c>
      <c r="H107" s="29">
        <v>4</v>
      </c>
      <c r="I107" s="34">
        <v>0.4</v>
      </c>
      <c r="J107" s="34">
        <v>0.7</v>
      </c>
      <c r="K107" s="35">
        <f t="shared" si="3"/>
        <v>560</v>
      </c>
    </row>
    <row r="108" s="2" customFormat="1" ht="24" customHeight="1" spans="1:11">
      <c r="A108" s="21">
        <v>105</v>
      </c>
      <c r="B108" s="29" t="s">
        <v>122</v>
      </c>
      <c r="C108" s="23" t="s">
        <v>8</v>
      </c>
      <c r="D108" s="23" t="s">
        <v>9</v>
      </c>
      <c r="E108" s="24">
        <v>20</v>
      </c>
      <c r="F108" s="24">
        <v>20</v>
      </c>
      <c r="G108" s="29">
        <v>5</v>
      </c>
      <c r="H108" s="29">
        <v>5</v>
      </c>
      <c r="I108" s="34">
        <v>0.4</v>
      </c>
      <c r="J108" s="34">
        <v>0.7</v>
      </c>
      <c r="K108" s="35">
        <f t="shared" si="3"/>
        <v>700</v>
      </c>
    </row>
    <row r="109" s="2" customFormat="1" ht="24" customHeight="1" spans="1:11">
      <c r="A109" s="21">
        <v>106</v>
      </c>
      <c r="B109" s="29" t="s">
        <v>123</v>
      </c>
      <c r="C109" s="23" t="s">
        <v>8</v>
      </c>
      <c r="D109" s="23" t="s">
        <v>9</v>
      </c>
      <c r="E109" s="24">
        <v>15</v>
      </c>
      <c r="F109" s="24">
        <v>15</v>
      </c>
      <c r="G109" s="29">
        <v>2</v>
      </c>
      <c r="H109" s="29">
        <v>2</v>
      </c>
      <c r="I109" s="34">
        <v>0.4</v>
      </c>
      <c r="J109" s="34">
        <v>0.7</v>
      </c>
      <c r="K109" s="35">
        <f t="shared" si="3"/>
        <v>280</v>
      </c>
    </row>
    <row r="110" s="2" customFormat="1" ht="24" customHeight="1" spans="1:11">
      <c r="A110" s="21">
        <v>107</v>
      </c>
      <c r="B110" s="29" t="s">
        <v>124</v>
      </c>
      <c r="C110" s="23" t="s">
        <v>8</v>
      </c>
      <c r="D110" s="23" t="s">
        <v>9</v>
      </c>
      <c r="E110" s="24">
        <v>10</v>
      </c>
      <c r="F110" s="24">
        <v>10</v>
      </c>
      <c r="G110" s="29">
        <v>2</v>
      </c>
      <c r="H110" s="29">
        <v>2</v>
      </c>
      <c r="I110" s="34">
        <v>0.4</v>
      </c>
      <c r="J110" s="34">
        <v>0.7</v>
      </c>
      <c r="K110" s="35">
        <f t="shared" si="3"/>
        <v>280</v>
      </c>
    </row>
    <row r="111" s="2" customFormat="1" ht="24" customHeight="1" spans="1:11">
      <c r="A111" s="21">
        <v>108</v>
      </c>
      <c r="B111" s="28" t="s">
        <v>125</v>
      </c>
      <c r="C111" s="23" t="s">
        <v>8</v>
      </c>
      <c r="D111" s="23" t="s">
        <v>9</v>
      </c>
      <c r="E111" s="24">
        <v>5</v>
      </c>
      <c r="F111" s="24">
        <v>5</v>
      </c>
      <c r="G111" s="28">
        <v>1</v>
      </c>
      <c r="H111" s="28">
        <v>1</v>
      </c>
      <c r="I111" s="34">
        <v>0.4</v>
      </c>
      <c r="J111" s="34">
        <v>0.7</v>
      </c>
      <c r="K111" s="35">
        <f t="shared" si="3"/>
        <v>140</v>
      </c>
    </row>
    <row r="112" s="2" customFormat="1" ht="24" customHeight="1" spans="1:11">
      <c r="A112" s="21">
        <v>109</v>
      </c>
      <c r="B112" s="29" t="s">
        <v>126</v>
      </c>
      <c r="C112" s="23" t="s">
        <v>8</v>
      </c>
      <c r="D112" s="23" t="s">
        <v>9</v>
      </c>
      <c r="E112" s="24">
        <v>5</v>
      </c>
      <c r="F112" s="24">
        <v>5</v>
      </c>
      <c r="G112" s="29">
        <v>1</v>
      </c>
      <c r="H112" s="29">
        <v>1</v>
      </c>
      <c r="I112" s="34">
        <v>0.4</v>
      </c>
      <c r="J112" s="34">
        <v>0.7</v>
      </c>
      <c r="K112" s="35">
        <f t="shared" si="3"/>
        <v>140</v>
      </c>
    </row>
    <row r="113" s="2" customFormat="1" ht="24" customHeight="1" spans="1:11">
      <c r="A113" s="21">
        <v>110</v>
      </c>
      <c r="B113" s="37" t="s">
        <v>127</v>
      </c>
      <c r="C113" s="23" t="s">
        <v>8</v>
      </c>
      <c r="D113" s="23" t="s">
        <v>9</v>
      </c>
      <c r="E113" s="24">
        <v>10</v>
      </c>
      <c r="F113" s="24">
        <v>10</v>
      </c>
      <c r="G113" s="29">
        <v>2</v>
      </c>
      <c r="H113" s="29">
        <v>2</v>
      </c>
      <c r="I113" s="34">
        <v>0.4</v>
      </c>
      <c r="J113" s="34">
        <v>0.7</v>
      </c>
      <c r="K113" s="35">
        <f t="shared" si="3"/>
        <v>280</v>
      </c>
    </row>
    <row r="114" s="2" customFormat="1" ht="24" customHeight="1" spans="1:11">
      <c r="A114" s="21">
        <v>111</v>
      </c>
      <c r="B114" s="27" t="s">
        <v>128</v>
      </c>
      <c r="C114" s="23" t="s">
        <v>8</v>
      </c>
      <c r="D114" s="23" t="s">
        <v>9</v>
      </c>
      <c r="E114" s="24">
        <v>10</v>
      </c>
      <c r="F114" s="24">
        <v>10</v>
      </c>
      <c r="G114" s="29">
        <v>2</v>
      </c>
      <c r="H114" s="29">
        <v>2</v>
      </c>
      <c r="I114" s="34">
        <v>0.4</v>
      </c>
      <c r="J114" s="34">
        <v>0.7</v>
      </c>
      <c r="K114" s="35">
        <f t="shared" si="3"/>
        <v>280</v>
      </c>
    </row>
    <row r="115" s="2" customFormat="1" ht="24" customHeight="1" spans="1:11">
      <c r="A115" s="21">
        <v>112</v>
      </c>
      <c r="B115" s="29" t="s">
        <v>129</v>
      </c>
      <c r="C115" s="23" t="s">
        <v>8</v>
      </c>
      <c r="D115" s="23" t="s">
        <v>9</v>
      </c>
      <c r="E115" s="24">
        <v>10</v>
      </c>
      <c r="F115" s="24">
        <v>10</v>
      </c>
      <c r="G115" s="29">
        <v>2</v>
      </c>
      <c r="H115" s="29">
        <v>2</v>
      </c>
      <c r="I115" s="34">
        <v>0.4</v>
      </c>
      <c r="J115" s="34">
        <v>0.7</v>
      </c>
      <c r="K115" s="35">
        <f t="shared" si="3"/>
        <v>280</v>
      </c>
    </row>
    <row r="116" s="2" customFormat="1" ht="24" customHeight="1" spans="1:11">
      <c r="A116" s="21">
        <v>113</v>
      </c>
      <c r="B116" s="29" t="s">
        <v>130</v>
      </c>
      <c r="C116" s="23" t="s">
        <v>8</v>
      </c>
      <c r="D116" s="23" t="s">
        <v>9</v>
      </c>
      <c r="E116" s="24">
        <v>10</v>
      </c>
      <c r="F116" s="24">
        <v>10</v>
      </c>
      <c r="G116" s="29">
        <v>1.5</v>
      </c>
      <c r="H116" s="29">
        <v>1.5</v>
      </c>
      <c r="I116" s="34">
        <v>0.4</v>
      </c>
      <c r="J116" s="34">
        <v>0.7</v>
      </c>
      <c r="K116" s="35">
        <f t="shared" si="3"/>
        <v>210</v>
      </c>
    </row>
    <row r="117" s="3" customFormat="1" ht="24" customHeight="1" spans="1:11">
      <c r="A117" s="21"/>
      <c r="B117" s="23"/>
      <c r="C117" s="23"/>
      <c r="D117" s="23"/>
      <c r="E117" s="38"/>
      <c r="F117" s="38"/>
      <c r="G117" s="38"/>
      <c r="H117" s="38"/>
      <c r="I117" s="34"/>
      <c r="J117" s="34"/>
      <c r="K117" s="35"/>
    </row>
    <row r="118" s="1" customFormat="1" ht="24" customHeight="1" spans="1:11">
      <c r="A118" s="39"/>
      <c r="B118" s="39"/>
      <c r="C118" s="39"/>
      <c r="D118" s="39"/>
      <c r="E118" s="40">
        <f>SUM(E4:E117)</f>
        <v>1173</v>
      </c>
      <c r="F118" s="40">
        <f>SUM(F4:F117)</f>
        <v>1173</v>
      </c>
      <c r="G118" s="40">
        <f>SUM(G4:G117)</f>
        <v>219</v>
      </c>
      <c r="H118" s="40">
        <f>SUM(H4:H117)</f>
        <v>219</v>
      </c>
      <c r="I118" s="39"/>
      <c r="J118" s="39"/>
      <c r="K118" s="41">
        <f>SUM(K4:K117)</f>
        <v>30660</v>
      </c>
    </row>
  </sheetData>
  <mergeCells count="11">
    <mergeCell ref="A1:K1"/>
    <mergeCell ref="C2:D2"/>
    <mergeCell ref="A2:A3"/>
    <mergeCell ref="B2:B3"/>
    <mergeCell ref="E2:E3"/>
    <mergeCell ref="F2:F3"/>
    <mergeCell ref="G2:G3"/>
    <mergeCell ref="H2:H3"/>
    <mergeCell ref="I2:I3"/>
    <mergeCell ref="J2:J3"/>
    <mergeCell ref="K2:K3"/>
  </mergeCells>
  <pageMargins left="0.75" right="0.75" top="1" bottom="1" header="0.5" footer="0.5"/>
  <pageSetup paperSize="9" scale="96"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汇总</vt:lpstr>
      <vt:lpstr>分户清单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Picc02</cp:lastModifiedBy>
  <dcterms:created xsi:type="dcterms:W3CDTF">2022-12-27T08:23:00Z</dcterms:created>
  <dcterms:modified xsi:type="dcterms:W3CDTF">2023-06-15T01:15:47Z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D6E951FD8BB24D29853F08042A2FB3EF</vt:lpwstr>
  </property>
  <property fmtid="{D5CDD505-2E9C-101B-9397-08002B2CF9AE}" pid="3" name="KSOProductBuildVer">
    <vt:lpwstr>2052-11.8.2.11718</vt:lpwstr>
  </property>
</Properties>
</file>