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分户清单!$A$1:$K$32</definedName>
  </definedNames>
  <calcPr calcId="144525"/>
</workbook>
</file>

<file path=xl/sharedStrings.xml><?xml version="1.0" encoding="utf-8"?>
<sst xmlns="http://schemas.openxmlformats.org/spreadsheetml/2006/main" count="105" uniqueCount="46">
  <si>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</si>
  <si>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</si>
  <si>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</si>
  <si>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</si>
  <si>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</si>
  <si>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</si>
  <si>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</si>
  <si>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</si>
  <si>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</si>
  <si>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班奈村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</si>
  <si>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</si>
  <si>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</si>
  <si>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</si>
  <si>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</si>
  <si>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</si>
  <si>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</si>
  <si>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</si>
  <si>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</si>
  <si>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</si>
  <si>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赵三木新</t>
  </si>
  <si>
    <t>扎发</t>
  </si>
  <si>
    <t>扎老大</t>
  </si>
  <si>
    <t>赵光新</t>
  </si>
  <si>
    <t>赵学忠</t>
  </si>
  <si>
    <t>李艾块</t>
  </si>
  <si>
    <t>李明荣</t>
  </si>
  <si>
    <t>肖明和</t>
  </si>
  <si>
    <t>田欧那</t>
  </si>
  <si>
    <t>田子清</t>
  </si>
  <si>
    <t xml:space="preserve">肖明 </t>
  </si>
  <si>
    <t>田俄贵</t>
  </si>
  <si>
    <t>赵岩老</t>
  </si>
  <si>
    <t>李倒搞</t>
  </si>
  <si>
    <t>陈华荣</t>
  </si>
  <si>
    <t>陈忠华</t>
  </si>
  <si>
    <t>李明花</t>
  </si>
  <si>
    <t>田福华</t>
  </si>
  <si>
    <t>田尼门</t>
  </si>
  <si>
    <t>赵忠明</t>
  </si>
  <si>
    <t>赵艾贵</t>
  </si>
  <si>
    <t>田尼块</t>
  </si>
  <si>
    <t>田军</t>
  </si>
  <si>
    <t>赵三木老</t>
  </si>
  <si>
    <t>田娥四</t>
  </si>
  <si>
    <t>田光祥</t>
  </si>
  <si>
    <t>扎努</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</si>
</sst>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0_ "/>
    <numFmt numFmtId="179" formatCode="0_ "/>
  </numFmts>
  <fonts count="35">
    <font>
      <sz val="11"/>
      <color theme="1"/>
      <name val="宋体"/>
      <charset val="134"/>
      <scheme val="minor"/>
    </font>
    <font>
      <sz val="10"/>
      <color rgb="FFFF0000"/>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9"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18" fillId="10" borderId="0" applyNumberFormat="0" applyBorder="0" applyAlignment="0" applyProtection="0">
      <alignment vertical="center"/>
    </xf>
    <xf numFmtId="0" fontId="21" fillId="0" borderId="11" applyNumberFormat="0" applyFill="0" applyAlignment="0" applyProtection="0">
      <alignment vertical="center"/>
    </xf>
    <xf numFmtId="0" fontId="18" fillId="11" borderId="0" applyNumberFormat="0" applyBorder="0" applyAlignment="0" applyProtection="0">
      <alignment vertical="center"/>
    </xf>
    <xf numFmtId="0" fontId="27" fillId="12" borderId="12" applyNumberFormat="0" applyAlignment="0" applyProtection="0">
      <alignment vertical="center"/>
    </xf>
    <xf numFmtId="0" fontId="28" fillId="12" borderId="8" applyNumberFormat="0" applyAlignment="0" applyProtection="0">
      <alignment vertical="center"/>
    </xf>
    <xf numFmtId="0" fontId="29" fillId="13" borderId="13"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51">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6" fillId="2" borderId="1" xfId="0" applyFont="1" applyFill="1" applyBorder="1" applyAlignment="1" applyProtection="1">
      <alignment horizontal="center" vertical="center" wrapText="1"/>
      <protection locked="0" hidden="1"/>
    </xf>
    <xf numFmtId="0" fontId="6" fillId="0" borderId="2" xfId="0" applyFont="1" applyFill="1" applyBorder="1" applyAlignment="1" applyProtection="1">
      <alignment horizontal="center" vertical="center" wrapText="1"/>
      <protection locked="0" hidden="1"/>
    </xf>
    <xf numFmtId="0" fontId="6" fillId="2" borderId="3" xfId="0" applyFont="1" applyFill="1" applyBorder="1" applyAlignment="1" applyProtection="1">
      <alignment horizontal="center" vertical="center" wrapText="1"/>
      <protection locked="0" hidden="1"/>
    </xf>
    <xf numFmtId="0" fontId="6" fillId="2" borderId="4" xfId="0" applyFont="1" applyFill="1" applyBorder="1" applyAlignment="1" applyProtection="1">
      <alignment horizontal="center" vertical="center" wrapText="1"/>
      <protection locked="0" hidden="1"/>
    </xf>
    <xf numFmtId="177" fontId="6"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center" wrapText="1"/>
      <protection locked="0" hidden="1"/>
    </xf>
    <xf numFmtId="177" fontId="6"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0" borderId="6"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49" fontId="7" fillId="0" borderId="1" xfId="0" applyNumberFormat="1" applyFont="1" applyFill="1" applyBorder="1" applyAlignment="1" applyProtection="1">
      <alignment horizontal="center" vertical="center"/>
      <protection locked="0"/>
    </xf>
    <xf numFmtId="178" fontId="7" fillId="0" borderId="1" xfId="0" applyNumberFormat="1" applyFont="1" applyFill="1" applyBorder="1" applyAlignment="1" applyProtection="1">
      <alignment horizontal="center" vertical="center"/>
      <protection locked="0"/>
    </xf>
    <xf numFmtId="177" fontId="7" fillId="0" borderId="1" xfId="0" applyNumberFormat="1" applyFont="1" applyFill="1" applyBorder="1" applyAlignment="1" applyProtection="1">
      <alignment horizontal="center" vertical="center"/>
      <protection locked="0" hidden="1"/>
    </xf>
    <xf numFmtId="0" fontId="6" fillId="2" borderId="2" xfId="0" applyFont="1" applyFill="1" applyBorder="1" applyAlignment="1" applyProtection="1">
      <alignment horizontal="center" vertical="center" wrapText="1"/>
      <protection locked="0" hidden="1"/>
    </xf>
    <xf numFmtId="176" fontId="6" fillId="2" borderId="2" xfId="0" applyNumberFormat="1" applyFont="1" applyFill="1" applyBorder="1" applyAlignment="1" applyProtection="1">
      <alignment horizontal="center" vertical="center" wrapText="1"/>
      <protection locked="0" hidden="1"/>
    </xf>
    <xf numFmtId="0" fontId="6" fillId="2" borderId="5" xfId="0" applyFont="1" applyFill="1" applyBorder="1" applyAlignment="1" applyProtection="1">
      <alignment horizontal="center" vertical="center" wrapText="1"/>
      <protection locked="0" hidden="1"/>
    </xf>
    <xf numFmtId="176" fontId="6"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7"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9"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H7" sqref="H7"/>
    </sheetView>
  </sheetViews>
  <sheetFormatPr defaultColWidth="9" defaultRowHeight="13.5" outlineLevelRow="7" outlineLevelCol="5"/>
  <cols>
    <col min="1" max="1" width="9" style="39"/>
    <col min="2" max="2" width="16.125" style="39" customWidth="1"/>
    <col min="3" max="3" width="17.25" style="39" customWidth="1"/>
    <col min="4" max="4" width="12.5" style="39" customWidth="1"/>
    <col min="5" max="5" width="15.5" style="39" customWidth="1"/>
    <col min="6" max="6" width="15.875" style="39" customWidth="1"/>
    <col min="7" max="16384" width="9" style="34"/>
  </cols>
  <sheetData>
    <row r="1" s="34" customFormat="1" ht="20.25" spans="1:6">
      <c r="A1" s="40" t="s">
        <v>0</v>
      </c>
      <c r="B1" s="40"/>
      <c r="C1" s="40"/>
      <c r="D1" s="40"/>
      <c r="E1" s="40"/>
      <c r="F1" s="40"/>
    </row>
    <row r="2" s="35" customFormat="1" ht="14.25" spans="1:6">
      <c r="A2" s="41" t="s">
        <v>1</v>
      </c>
      <c r="B2" s="41"/>
      <c r="C2" s="41"/>
      <c r="D2" s="41"/>
      <c r="E2" s="41"/>
      <c r="F2" s="41"/>
    </row>
    <row r="3" s="36" customFormat="1" ht="20.1" customHeight="1" spans="1:6">
      <c r="A3" s="42" t="s">
        <v>2</v>
      </c>
      <c r="B3" s="43" t="s">
        <v>3</v>
      </c>
      <c r="C3" s="43" t="s">
        <v>4</v>
      </c>
      <c r="D3" s="42" t="s">
        <v>5</v>
      </c>
      <c r="E3" s="43" t="s">
        <v>6</v>
      </c>
      <c r="F3" s="42" t="s">
        <v>7</v>
      </c>
    </row>
    <row r="4" s="37" customFormat="1" ht="20.1" customHeight="1" spans="1:6">
      <c r="A4" s="42">
        <v>1</v>
      </c>
      <c r="B4" s="44" t="s">
        <v>8</v>
      </c>
      <c r="C4" s="45" t="s">
        <v>9</v>
      </c>
      <c r="D4" s="46">
        <v>27</v>
      </c>
      <c r="E4" s="46">
        <v>19.8</v>
      </c>
      <c r="F4" s="47">
        <v>8316</v>
      </c>
    </row>
    <row r="5" s="37" customFormat="1" ht="20.1" customHeight="1" spans="1:6">
      <c r="A5" s="42"/>
      <c r="B5" s="44"/>
      <c r="C5" s="45"/>
      <c r="D5" s="48"/>
      <c r="E5" s="49"/>
      <c r="F5" s="47"/>
    </row>
    <row r="6" s="37" customFormat="1" ht="20.1" customHeight="1" spans="1:6">
      <c r="A6" s="42"/>
      <c r="B6" s="44"/>
      <c r="C6" s="45"/>
      <c r="D6" s="48"/>
      <c r="E6" s="49"/>
      <c r="F6" s="47"/>
    </row>
    <row r="7" s="37" customFormat="1" ht="20.1" customHeight="1" spans="1:6">
      <c r="A7" s="42"/>
      <c r="B7" s="44"/>
      <c r="C7" s="45"/>
      <c r="D7" s="48"/>
      <c r="E7" s="49"/>
      <c r="F7" s="47"/>
    </row>
    <row r="8" s="38" customFormat="1" ht="20.1" customHeight="1" spans="1:6">
      <c r="A8" s="50" t="s">
        <v>10</v>
      </c>
      <c r="B8" s="50"/>
      <c r="C8" s="50"/>
      <c r="D8" s="42">
        <f>SUM(D4:D7)</f>
        <v>27</v>
      </c>
      <c r="E8" s="49">
        <f>SUM(E4:E7)</f>
        <v>19.8</v>
      </c>
      <c r="F8" s="47">
        <f>SUM(F4:F7)</f>
        <v>8316</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2"/>
  <sheetViews>
    <sheetView tabSelected="1" workbookViewId="0">
      <selection activeCell="O7" sqref="O7"/>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8" t="s">
        <v>17</v>
      </c>
      <c r="J2" s="28" t="s">
        <v>18</v>
      </c>
      <c r="K2" s="29" t="s">
        <v>7</v>
      </c>
    </row>
    <row r="3" s="1" customFormat="1" spans="1:11">
      <c r="A3" s="12"/>
      <c r="B3" s="18"/>
      <c r="C3" s="12" t="s">
        <v>3</v>
      </c>
      <c r="D3" s="12" t="s">
        <v>4</v>
      </c>
      <c r="E3" s="19"/>
      <c r="F3" s="19"/>
      <c r="G3" s="19"/>
      <c r="H3" s="20"/>
      <c r="I3" s="30"/>
      <c r="J3" s="30"/>
      <c r="K3" s="31"/>
    </row>
    <row r="4" s="2" customFormat="1" ht="24" customHeight="1" spans="1:11">
      <c r="A4" s="21">
        <v>1</v>
      </c>
      <c r="B4" s="22" t="s">
        <v>19</v>
      </c>
      <c r="C4" s="23" t="s">
        <v>8</v>
      </c>
      <c r="D4" s="23" t="s">
        <v>9</v>
      </c>
      <c r="E4" s="24">
        <v>2</v>
      </c>
      <c r="F4" s="24">
        <v>2</v>
      </c>
      <c r="G4" s="24">
        <v>1</v>
      </c>
      <c r="H4" s="24">
        <v>1</v>
      </c>
      <c r="I4" s="32">
        <v>1</v>
      </c>
      <c r="J4" s="32">
        <v>0.7</v>
      </c>
      <c r="K4" s="33">
        <f>H4*600*0.7</f>
        <v>420</v>
      </c>
    </row>
    <row r="5" s="2" customFormat="1" ht="24" customHeight="1" spans="1:11">
      <c r="A5" s="21">
        <v>2</v>
      </c>
      <c r="B5" s="25" t="s">
        <v>20</v>
      </c>
      <c r="C5" s="23" t="s">
        <v>8</v>
      </c>
      <c r="D5" s="23" t="s">
        <v>9</v>
      </c>
      <c r="E5" s="24">
        <v>1</v>
      </c>
      <c r="F5" s="24">
        <v>1</v>
      </c>
      <c r="G5" s="24">
        <v>0.2</v>
      </c>
      <c r="H5" s="24">
        <v>0.2</v>
      </c>
      <c r="I5" s="32">
        <v>1</v>
      </c>
      <c r="J5" s="32">
        <v>0.7</v>
      </c>
      <c r="K5" s="33">
        <f t="shared" ref="K5:K30" si="0">H5*600*0.7</f>
        <v>84</v>
      </c>
    </row>
    <row r="6" s="2" customFormat="1" ht="24" customHeight="1" spans="1:11">
      <c r="A6" s="21">
        <v>3</v>
      </c>
      <c r="B6" s="24" t="s">
        <v>21</v>
      </c>
      <c r="C6" s="23" t="s">
        <v>8</v>
      </c>
      <c r="D6" s="23" t="s">
        <v>9</v>
      </c>
      <c r="E6" s="24">
        <v>1</v>
      </c>
      <c r="F6" s="24">
        <v>1</v>
      </c>
      <c r="G6" s="24">
        <v>1</v>
      </c>
      <c r="H6" s="24">
        <v>1</v>
      </c>
      <c r="I6" s="32">
        <v>1</v>
      </c>
      <c r="J6" s="32">
        <v>0.7</v>
      </c>
      <c r="K6" s="33">
        <f t="shared" si="0"/>
        <v>420</v>
      </c>
    </row>
    <row r="7" s="2" customFormat="1" ht="24" customHeight="1" spans="1:11">
      <c r="A7" s="21">
        <v>4</v>
      </c>
      <c r="B7" s="24" t="s">
        <v>22</v>
      </c>
      <c r="C7" s="23" t="s">
        <v>8</v>
      </c>
      <c r="D7" s="23" t="s">
        <v>9</v>
      </c>
      <c r="E7" s="26">
        <v>2</v>
      </c>
      <c r="F7" s="26">
        <v>2</v>
      </c>
      <c r="G7" s="24">
        <v>0.3</v>
      </c>
      <c r="H7" s="24">
        <v>0.3</v>
      </c>
      <c r="I7" s="32">
        <v>1</v>
      </c>
      <c r="J7" s="32">
        <v>0.7</v>
      </c>
      <c r="K7" s="33">
        <f t="shared" si="0"/>
        <v>126</v>
      </c>
    </row>
    <row r="8" s="2" customFormat="1" ht="24" customHeight="1" spans="1:11">
      <c r="A8" s="21">
        <v>5</v>
      </c>
      <c r="B8" s="24" t="s">
        <v>23</v>
      </c>
      <c r="C8" s="23" t="s">
        <v>8</v>
      </c>
      <c r="D8" s="23" t="s">
        <v>9</v>
      </c>
      <c r="E8" s="26">
        <v>2</v>
      </c>
      <c r="F8" s="26">
        <v>2</v>
      </c>
      <c r="G8" s="24">
        <v>0.5</v>
      </c>
      <c r="H8" s="24">
        <v>0.5</v>
      </c>
      <c r="I8" s="32">
        <v>1</v>
      </c>
      <c r="J8" s="32">
        <v>0.7</v>
      </c>
      <c r="K8" s="33">
        <f t="shared" si="0"/>
        <v>210</v>
      </c>
    </row>
    <row r="9" s="3" customFormat="1" ht="24" customHeight="1" spans="1:11">
      <c r="A9" s="21">
        <v>6</v>
      </c>
      <c r="B9" s="25" t="s">
        <v>24</v>
      </c>
      <c r="C9" s="23" t="s">
        <v>8</v>
      </c>
      <c r="D9" s="23" t="s">
        <v>9</v>
      </c>
      <c r="E9" s="24">
        <v>2</v>
      </c>
      <c r="F9" s="24">
        <v>2</v>
      </c>
      <c r="G9" s="24">
        <v>1</v>
      </c>
      <c r="H9" s="24">
        <v>1</v>
      </c>
      <c r="I9" s="32">
        <v>1</v>
      </c>
      <c r="J9" s="32">
        <v>0.7</v>
      </c>
      <c r="K9" s="33">
        <f t="shared" si="0"/>
        <v>420</v>
      </c>
    </row>
    <row r="10" s="1" customFormat="1" ht="24" customHeight="1" spans="1:11">
      <c r="A10" s="21">
        <v>7</v>
      </c>
      <c r="B10" s="24" t="s">
        <v>25</v>
      </c>
      <c r="C10" s="23" t="s">
        <v>8</v>
      </c>
      <c r="D10" s="23" t="s">
        <v>9</v>
      </c>
      <c r="E10" s="24">
        <v>1</v>
      </c>
      <c r="F10" s="24">
        <v>1</v>
      </c>
      <c r="G10" s="24">
        <v>1</v>
      </c>
      <c r="H10" s="24">
        <v>1</v>
      </c>
      <c r="I10" s="32">
        <v>1</v>
      </c>
      <c r="J10" s="32">
        <v>0.7</v>
      </c>
      <c r="K10" s="33">
        <f t="shared" si="0"/>
        <v>420</v>
      </c>
    </row>
    <row r="11" s="1" customFormat="1" ht="24" customHeight="1" spans="1:11">
      <c r="A11" s="21">
        <v>8</v>
      </c>
      <c r="B11" s="24" t="s">
        <v>26</v>
      </c>
      <c r="C11" s="23" t="s">
        <v>8</v>
      </c>
      <c r="D11" s="23" t="s">
        <v>9</v>
      </c>
      <c r="E11" s="24">
        <v>1</v>
      </c>
      <c r="F11" s="24">
        <v>1</v>
      </c>
      <c r="G11" s="24">
        <v>1</v>
      </c>
      <c r="H11" s="24">
        <v>1</v>
      </c>
      <c r="I11" s="32">
        <v>1</v>
      </c>
      <c r="J11" s="32">
        <v>0.7</v>
      </c>
      <c r="K11" s="33">
        <f t="shared" si="0"/>
        <v>420</v>
      </c>
    </row>
    <row r="12" s="1" customFormat="1" ht="24" customHeight="1" spans="1:11">
      <c r="A12" s="21">
        <v>9</v>
      </c>
      <c r="B12" s="24" t="s">
        <v>27</v>
      </c>
      <c r="C12" s="23" t="s">
        <v>8</v>
      </c>
      <c r="D12" s="23" t="s">
        <v>9</v>
      </c>
      <c r="E12" s="24">
        <v>2</v>
      </c>
      <c r="F12" s="24">
        <v>2</v>
      </c>
      <c r="G12" s="24">
        <v>0.5</v>
      </c>
      <c r="H12" s="24">
        <v>0.5</v>
      </c>
      <c r="I12" s="32">
        <v>1</v>
      </c>
      <c r="J12" s="32">
        <v>0.7</v>
      </c>
      <c r="K12" s="33">
        <f t="shared" si="0"/>
        <v>210</v>
      </c>
    </row>
    <row r="13" s="1" customFormat="1" ht="24" customHeight="1" spans="1:11">
      <c r="A13" s="21">
        <v>10</v>
      </c>
      <c r="B13" s="24" t="s">
        <v>28</v>
      </c>
      <c r="C13" s="23" t="s">
        <v>8</v>
      </c>
      <c r="D13" s="23" t="s">
        <v>9</v>
      </c>
      <c r="E13" s="24">
        <v>1</v>
      </c>
      <c r="F13" s="24">
        <v>1</v>
      </c>
      <c r="G13" s="24">
        <v>0.5</v>
      </c>
      <c r="H13" s="24">
        <v>0.5</v>
      </c>
      <c r="I13" s="32">
        <v>1</v>
      </c>
      <c r="J13" s="32">
        <v>0.7</v>
      </c>
      <c r="K13" s="33">
        <f t="shared" si="0"/>
        <v>210</v>
      </c>
    </row>
    <row r="14" s="1" customFormat="1" ht="24" customHeight="1" spans="1:11">
      <c r="A14" s="21">
        <v>11</v>
      </c>
      <c r="B14" s="24" t="s">
        <v>29</v>
      </c>
      <c r="C14" s="23" t="s">
        <v>8</v>
      </c>
      <c r="D14" s="23" t="s">
        <v>9</v>
      </c>
      <c r="E14" s="24">
        <v>1</v>
      </c>
      <c r="F14" s="24">
        <v>1</v>
      </c>
      <c r="G14" s="24">
        <v>1</v>
      </c>
      <c r="H14" s="24">
        <v>1</v>
      </c>
      <c r="I14" s="32">
        <v>1</v>
      </c>
      <c r="J14" s="32">
        <v>0.7</v>
      </c>
      <c r="K14" s="33">
        <f t="shared" si="0"/>
        <v>420</v>
      </c>
    </row>
    <row r="15" s="1" customFormat="1" ht="24" customHeight="1" spans="1:11">
      <c r="A15" s="21">
        <v>12</v>
      </c>
      <c r="B15" s="24" t="s">
        <v>30</v>
      </c>
      <c r="C15" s="23" t="s">
        <v>8</v>
      </c>
      <c r="D15" s="23" t="s">
        <v>9</v>
      </c>
      <c r="E15" s="24">
        <v>3</v>
      </c>
      <c r="F15" s="24">
        <v>3</v>
      </c>
      <c r="G15" s="24">
        <v>0.7</v>
      </c>
      <c r="H15" s="24">
        <v>0.7</v>
      </c>
      <c r="I15" s="32">
        <v>1</v>
      </c>
      <c r="J15" s="32">
        <v>0.7</v>
      </c>
      <c r="K15" s="33">
        <f t="shared" si="0"/>
        <v>294</v>
      </c>
    </row>
    <row r="16" s="1" customFormat="1" ht="24" customHeight="1" spans="1:11">
      <c r="A16" s="21">
        <v>13</v>
      </c>
      <c r="B16" s="24" t="s">
        <v>31</v>
      </c>
      <c r="C16" s="23" t="s">
        <v>8</v>
      </c>
      <c r="D16" s="23" t="s">
        <v>9</v>
      </c>
      <c r="E16" s="24">
        <v>1</v>
      </c>
      <c r="F16" s="24">
        <v>1</v>
      </c>
      <c r="G16" s="24">
        <v>0.5</v>
      </c>
      <c r="H16" s="24">
        <v>0.5</v>
      </c>
      <c r="I16" s="32">
        <v>1</v>
      </c>
      <c r="J16" s="32">
        <v>0.7</v>
      </c>
      <c r="K16" s="33">
        <f t="shared" si="0"/>
        <v>210</v>
      </c>
    </row>
    <row r="17" s="1" customFormat="1" ht="24" customHeight="1" spans="1:11">
      <c r="A17" s="21">
        <v>14</v>
      </c>
      <c r="B17" s="24" t="s">
        <v>32</v>
      </c>
      <c r="C17" s="23" t="s">
        <v>8</v>
      </c>
      <c r="D17" s="23" t="s">
        <v>9</v>
      </c>
      <c r="E17" s="24">
        <v>5</v>
      </c>
      <c r="F17" s="24">
        <v>5</v>
      </c>
      <c r="G17" s="24">
        <v>0.6</v>
      </c>
      <c r="H17" s="24">
        <v>0.6</v>
      </c>
      <c r="I17" s="32">
        <v>1</v>
      </c>
      <c r="J17" s="32">
        <v>0.7</v>
      </c>
      <c r="K17" s="33">
        <f t="shared" si="0"/>
        <v>252</v>
      </c>
    </row>
    <row r="18" s="1" customFormat="1" ht="24" customHeight="1" spans="1:11">
      <c r="A18" s="21">
        <v>15</v>
      </c>
      <c r="B18" s="24" t="s">
        <v>33</v>
      </c>
      <c r="C18" s="23" t="s">
        <v>8</v>
      </c>
      <c r="D18" s="23" t="s">
        <v>9</v>
      </c>
      <c r="E18" s="24">
        <v>1</v>
      </c>
      <c r="F18" s="24">
        <v>1</v>
      </c>
      <c r="G18" s="24">
        <v>0.7</v>
      </c>
      <c r="H18" s="24">
        <v>0.7</v>
      </c>
      <c r="I18" s="32">
        <v>1</v>
      </c>
      <c r="J18" s="32">
        <v>0.7</v>
      </c>
      <c r="K18" s="33">
        <f t="shared" si="0"/>
        <v>294</v>
      </c>
    </row>
    <row r="19" s="1" customFormat="1" ht="24" customHeight="1" spans="1:11">
      <c r="A19" s="21">
        <v>16</v>
      </c>
      <c r="B19" s="24" t="s">
        <v>34</v>
      </c>
      <c r="C19" s="23" t="s">
        <v>8</v>
      </c>
      <c r="D19" s="23" t="s">
        <v>9</v>
      </c>
      <c r="E19" s="24">
        <v>1</v>
      </c>
      <c r="F19" s="24">
        <v>1</v>
      </c>
      <c r="G19" s="24">
        <v>0.5</v>
      </c>
      <c r="H19" s="24">
        <v>0.5</v>
      </c>
      <c r="I19" s="32">
        <v>1</v>
      </c>
      <c r="J19" s="32">
        <v>0.7</v>
      </c>
      <c r="K19" s="33">
        <f t="shared" si="0"/>
        <v>210</v>
      </c>
    </row>
    <row r="20" s="1" customFormat="1" ht="24" customHeight="1" spans="1:11">
      <c r="A20" s="21">
        <v>17</v>
      </c>
      <c r="B20" s="25" t="s">
        <v>35</v>
      </c>
      <c r="C20" s="23" t="s">
        <v>8</v>
      </c>
      <c r="D20" s="23" t="s">
        <v>9</v>
      </c>
      <c r="E20" s="24">
        <v>1</v>
      </c>
      <c r="F20" s="24">
        <v>1</v>
      </c>
      <c r="G20" s="24">
        <v>1</v>
      </c>
      <c r="H20" s="24">
        <v>1</v>
      </c>
      <c r="I20" s="32">
        <v>1</v>
      </c>
      <c r="J20" s="32">
        <v>0.7</v>
      </c>
      <c r="K20" s="33">
        <f t="shared" si="0"/>
        <v>420</v>
      </c>
    </row>
    <row r="21" s="1" customFormat="1" ht="24" customHeight="1" spans="1:11">
      <c r="A21" s="21">
        <v>18</v>
      </c>
      <c r="B21" s="25" t="s">
        <v>36</v>
      </c>
      <c r="C21" s="23" t="s">
        <v>8</v>
      </c>
      <c r="D21" s="23" t="s">
        <v>9</v>
      </c>
      <c r="E21" s="24">
        <v>2</v>
      </c>
      <c r="F21" s="24">
        <v>2</v>
      </c>
      <c r="G21" s="24">
        <v>1</v>
      </c>
      <c r="H21" s="24">
        <v>1</v>
      </c>
      <c r="I21" s="32">
        <v>1</v>
      </c>
      <c r="J21" s="32">
        <v>0.7</v>
      </c>
      <c r="K21" s="33">
        <f t="shared" si="0"/>
        <v>420</v>
      </c>
    </row>
    <row r="22" s="1" customFormat="1" ht="24" customHeight="1" spans="1:11">
      <c r="A22" s="21">
        <v>19</v>
      </c>
      <c r="B22" s="24" t="s">
        <v>37</v>
      </c>
      <c r="C22" s="23" t="s">
        <v>8</v>
      </c>
      <c r="D22" s="23" t="s">
        <v>9</v>
      </c>
      <c r="E22" s="24">
        <v>1</v>
      </c>
      <c r="F22" s="24">
        <v>1</v>
      </c>
      <c r="G22" s="24">
        <v>0.2</v>
      </c>
      <c r="H22" s="24">
        <v>0.2</v>
      </c>
      <c r="I22" s="32">
        <v>1</v>
      </c>
      <c r="J22" s="32">
        <v>0.7</v>
      </c>
      <c r="K22" s="33">
        <f t="shared" si="0"/>
        <v>84</v>
      </c>
    </row>
    <row r="23" s="1" customFormat="1" ht="24" customHeight="1" spans="1:11">
      <c r="A23" s="21">
        <v>20</v>
      </c>
      <c r="B23" s="24" t="s">
        <v>38</v>
      </c>
      <c r="C23" s="23" t="s">
        <v>8</v>
      </c>
      <c r="D23" s="23" t="s">
        <v>9</v>
      </c>
      <c r="E23" s="24">
        <v>2</v>
      </c>
      <c r="F23" s="24">
        <v>2</v>
      </c>
      <c r="G23" s="24">
        <v>0.8</v>
      </c>
      <c r="H23" s="24">
        <v>0.8</v>
      </c>
      <c r="I23" s="32">
        <v>1</v>
      </c>
      <c r="J23" s="32">
        <v>0.7</v>
      </c>
      <c r="K23" s="33">
        <f t="shared" si="0"/>
        <v>336</v>
      </c>
    </row>
    <row r="24" s="1" customFormat="1" ht="24" customHeight="1" spans="1:11">
      <c r="A24" s="21">
        <v>21</v>
      </c>
      <c r="B24" s="24" t="s">
        <v>39</v>
      </c>
      <c r="C24" s="23" t="s">
        <v>8</v>
      </c>
      <c r="D24" s="23" t="s">
        <v>9</v>
      </c>
      <c r="E24" s="24">
        <v>1</v>
      </c>
      <c r="F24" s="24">
        <v>1</v>
      </c>
      <c r="G24" s="24">
        <v>0.5</v>
      </c>
      <c r="H24" s="24">
        <v>0.5</v>
      </c>
      <c r="I24" s="32">
        <v>1</v>
      </c>
      <c r="J24" s="32">
        <v>0.7</v>
      </c>
      <c r="K24" s="33">
        <f t="shared" si="0"/>
        <v>210</v>
      </c>
    </row>
    <row r="25" s="1" customFormat="1" ht="24" customHeight="1" spans="1:11">
      <c r="A25" s="21">
        <v>22</v>
      </c>
      <c r="B25" s="24" t="s">
        <v>40</v>
      </c>
      <c r="C25" s="23" t="s">
        <v>8</v>
      </c>
      <c r="D25" s="23" t="s">
        <v>9</v>
      </c>
      <c r="E25" s="24">
        <v>2</v>
      </c>
      <c r="F25" s="24">
        <v>2</v>
      </c>
      <c r="G25" s="24">
        <v>0.8</v>
      </c>
      <c r="H25" s="24">
        <v>0.8</v>
      </c>
      <c r="I25" s="32">
        <v>1</v>
      </c>
      <c r="J25" s="32">
        <v>0.7</v>
      </c>
      <c r="K25" s="33">
        <f t="shared" si="0"/>
        <v>336</v>
      </c>
    </row>
    <row r="26" s="1" customFormat="1" ht="24" customHeight="1" spans="1:11">
      <c r="A26" s="21">
        <v>23</v>
      </c>
      <c r="B26" s="24" t="s">
        <v>41</v>
      </c>
      <c r="C26" s="23" t="s">
        <v>8</v>
      </c>
      <c r="D26" s="23" t="s">
        <v>9</v>
      </c>
      <c r="E26" s="24">
        <v>1</v>
      </c>
      <c r="F26" s="24">
        <v>1</v>
      </c>
      <c r="G26" s="24">
        <v>0.7</v>
      </c>
      <c r="H26" s="24">
        <v>0.7</v>
      </c>
      <c r="I26" s="32">
        <v>1</v>
      </c>
      <c r="J26" s="32">
        <v>0.7</v>
      </c>
      <c r="K26" s="33">
        <f t="shared" si="0"/>
        <v>294</v>
      </c>
    </row>
    <row r="27" s="1" customFormat="1" ht="24" customHeight="1" spans="1:11">
      <c r="A27" s="21">
        <v>24</v>
      </c>
      <c r="B27" s="25" t="s">
        <v>42</v>
      </c>
      <c r="C27" s="23" t="s">
        <v>8</v>
      </c>
      <c r="D27" s="23" t="s">
        <v>9</v>
      </c>
      <c r="E27" s="24">
        <v>1</v>
      </c>
      <c r="F27" s="24">
        <v>1</v>
      </c>
      <c r="G27" s="24">
        <v>0.8</v>
      </c>
      <c r="H27" s="24">
        <v>0.8</v>
      </c>
      <c r="I27" s="32">
        <v>1</v>
      </c>
      <c r="J27" s="32">
        <v>0.7</v>
      </c>
      <c r="K27" s="33">
        <f t="shared" si="0"/>
        <v>336</v>
      </c>
    </row>
    <row r="28" s="1" customFormat="1" ht="24" customHeight="1" spans="1:11">
      <c r="A28" s="21">
        <v>25</v>
      </c>
      <c r="B28" s="25" t="s">
        <v>43</v>
      </c>
      <c r="C28" s="23" t="s">
        <v>8</v>
      </c>
      <c r="D28" s="23" t="s">
        <v>9</v>
      </c>
      <c r="E28" s="24">
        <v>2</v>
      </c>
      <c r="F28" s="24">
        <v>2</v>
      </c>
      <c r="G28" s="24">
        <v>1</v>
      </c>
      <c r="H28" s="24">
        <v>1</v>
      </c>
      <c r="I28" s="32">
        <v>1</v>
      </c>
      <c r="J28" s="32">
        <v>0.7</v>
      </c>
      <c r="K28" s="33">
        <f t="shared" si="0"/>
        <v>420</v>
      </c>
    </row>
    <row r="29" s="1" customFormat="1" ht="24" customHeight="1" spans="1:11">
      <c r="A29" s="21">
        <v>26</v>
      </c>
      <c r="B29" s="24" t="s">
        <v>44</v>
      </c>
      <c r="C29" s="23" t="s">
        <v>8</v>
      </c>
      <c r="D29" s="23" t="s">
        <v>9</v>
      </c>
      <c r="E29" s="24">
        <v>1</v>
      </c>
      <c r="F29" s="24">
        <v>1</v>
      </c>
      <c r="G29" s="24">
        <v>1</v>
      </c>
      <c r="H29" s="24">
        <v>1</v>
      </c>
      <c r="I29" s="32">
        <v>1</v>
      </c>
      <c r="J29" s="32">
        <v>0.7</v>
      </c>
      <c r="K29" s="33">
        <f t="shared" si="0"/>
        <v>420</v>
      </c>
    </row>
    <row r="30" s="1" customFormat="1" ht="24" customHeight="1" spans="1:11">
      <c r="A30" s="21">
        <v>27</v>
      </c>
      <c r="B30" s="24" t="s">
        <v>45</v>
      </c>
      <c r="C30" s="23" t="s">
        <v>8</v>
      </c>
      <c r="D30" s="23" t="s">
        <v>9</v>
      </c>
      <c r="E30" s="24">
        <v>1</v>
      </c>
      <c r="F30" s="24">
        <v>1</v>
      </c>
      <c r="G30" s="24">
        <v>1</v>
      </c>
      <c r="H30" s="24">
        <v>1</v>
      </c>
      <c r="I30" s="32">
        <v>1</v>
      </c>
      <c r="J30" s="32">
        <v>0.7</v>
      </c>
      <c r="K30" s="33">
        <f t="shared" si="0"/>
        <v>420</v>
      </c>
    </row>
    <row r="31" s="1" customFormat="1" ht="24" customHeight="1" spans="1:11">
      <c r="A31" s="23"/>
      <c r="B31" s="23"/>
      <c r="C31" s="23"/>
      <c r="D31" s="23"/>
      <c r="E31" s="27"/>
      <c r="F31" s="27"/>
      <c r="G31" s="27"/>
      <c r="H31" s="27"/>
      <c r="I31" s="23"/>
      <c r="J31" s="23"/>
      <c r="K31" s="33"/>
    </row>
    <row r="32" s="1" customFormat="1" ht="24" customHeight="1" spans="1:11">
      <c r="A32" s="23"/>
      <c r="B32" s="23"/>
      <c r="C32" s="23"/>
      <c r="D32" s="23"/>
      <c r="E32" s="27">
        <f>SUM(E4:E31)</f>
        <v>42</v>
      </c>
      <c r="F32" s="27">
        <f>SUM(F4:F31)</f>
        <v>42</v>
      </c>
      <c r="G32" s="27">
        <f>SUM(G4:G31)</f>
        <v>19.8</v>
      </c>
      <c r="H32" s="27">
        <f>SUM(H4:H31)</f>
        <v>19.8</v>
      </c>
      <c r="I32" s="23"/>
      <c r="J32" s="23"/>
      <c r="K32" s="33">
        <f>SUM(K4:K31)</f>
        <v>8316</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4"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2023-06-24T06:58:27Z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