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7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25" i="1"/>
  <c r="D25"/>
  <c r="E25"/>
</calcChain>
</file>

<file path=xl/sharedStrings.xml><?xml version="1.0" encoding="utf-8"?>
<sst xmlns="http://schemas.openxmlformats.org/spreadsheetml/2006/main" count="76" uniqueCount="47">
  <si>
    <t xml:space="preserve">                                                  建设内容</t>
  </si>
  <si>
    <t>实施年限</t>
  </si>
  <si>
    <t>投资规模（万元）</t>
  </si>
  <si>
    <t>实施主体</t>
  </si>
  <si>
    <t>总计</t>
  </si>
  <si>
    <t>上级</t>
  </si>
  <si>
    <t>群众</t>
  </si>
  <si>
    <t>补助</t>
  </si>
  <si>
    <t>自筹</t>
  </si>
  <si>
    <t>道路交通</t>
  </si>
  <si>
    <t>2019-2022</t>
  </si>
  <si>
    <t>镇人民政府</t>
  </si>
  <si>
    <t>2023-2035</t>
  </si>
  <si>
    <t>供水工程</t>
  </si>
  <si>
    <t>公共空间</t>
  </si>
  <si>
    <t>环卫设施</t>
  </si>
  <si>
    <t>亮化工程</t>
  </si>
  <si>
    <t>民居建设</t>
  </si>
  <si>
    <t>乡村振兴理事会</t>
  </si>
  <si>
    <t>美化绿化</t>
  </si>
  <si>
    <t>用地规划</t>
  </si>
  <si>
    <t>消防工程</t>
    <phoneticPr fontId="9" type="noConversion"/>
  </si>
  <si>
    <t>排水工程及污水处理设施</t>
    <phoneticPr fontId="9" type="noConversion"/>
  </si>
  <si>
    <t>产业发展</t>
    <phoneticPr fontId="9" type="noConversion"/>
  </si>
  <si>
    <t>2019-2022</t>
    <phoneticPr fontId="9" type="noConversion"/>
  </si>
  <si>
    <t>2023-2035</t>
    <phoneticPr fontId="9" type="noConversion"/>
  </si>
  <si>
    <t>新建污水处理设施1座，投资单价80000元/座</t>
    <phoneticPr fontId="9" type="noConversion"/>
  </si>
  <si>
    <t>消防栓3000元/个，共4个，概算投资1.2万元</t>
    <phoneticPr fontId="9" type="noConversion"/>
  </si>
  <si>
    <r>
      <t>2019-202</t>
    </r>
    <r>
      <rPr>
        <b/>
        <sz val="12"/>
        <rFont val="宋体"/>
        <family val="3"/>
        <charset val="134"/>
        <scheme val="minor"/>
      </rPr>
      <t>2</t>
    </r>
    <phoneticPr fontId="9" type="noConversion"/>
  </si>
  <si>
    <r>
      <t>实施进村入户主干道绿化工程，以三角梅、樱桃树交叉间种方式实施绿化，共需种植5</t>
    </r>
    <r>
      <rPr>
        <b/>
        <sz val="12"/>
        <color theme="1"/>
        <rFont val="宋体"/>
        <family val="3"/>
        <charset val="134"/>
        <scheme val="minor"/>
      </rPr>
      <t>00</t>
    </r>
    <r>
      <rPr>
        <b/>
        <sz val="12"/>
        <color theme="1"/>
        <rFont val="宋体"/>
        <charset val="134"/>
        <scheme val="minor"/>
      </rPr>
      <t>棵，补助1000元/棵，概算投资</t>
    </r>
    <r>
      <rPr>
        <b/>
        <sz val="12"/>
        <color theme="1"/>
        <rFont val="宋体"/>
        <family val="3"/>
        <charset val="134"/>
        <scheme val="minor"/>
      </rPr>
      <t>50</t>
    </r>
    <r>
      <rPr>
        <b/>
        <sz val="12"/>
        <color theme="1"/>
        <rFont val="宋体"/>
        <charset val="134"/>
        <scheme val="minor"/>
      </rPr>
      <t>万元</t>
    </r>
    <phoneticPr fontId="9" type="noConversion"/>
  </si>
  <si>
    <t>沧源佤族自治县勐角傣族彝族拉祜族乡勐甘村委会立新自然村村庄规划项目建设统计表</t>
    <phoneticPr fontId="9" type="noConversion"/>
  </si>
  <si>
    <t>新建4条排污支管，总计长600m，直径15cm，投资单价120元/m，概算投资7.2万元</t>
  </si>
  <si>
    <t>发展旅游产业，概算投资50万元</t>
    <phoneticPr fontId="9" type="noConversion"/>
  </si>
  <si>
    <r>
      <t>实施庭院绿化美化工程，每户农户庭院及周边至少种植10株本地果木，共需种植450</t>
    </r>
    <r>
      <rPr>
        <b/>
        <sz val="12"/>
        <color theme="1"/>
        <rFont val="宋体"/>
        <charset val="134"/>
        <scheme val="minor"/>
      </rPr>
      <t>棵，成活1棵补助200元，概算投资</t>
    </r>
    <r>
      <rPr>
        <b/>
        <sz val="12"/>
        <color theme="1"/>
        <rFont val="宋体"/>
        <family val="3"/>
        <charset val="134"/>
        <scheme val="minor"/>
      </rPr>
      <t>9</t>
    </r>
    <r>
      <rPr>
        <b/>
        <sz val="12"/>
        <color theme="1"/>
        <rFont val="宋体"/>
        <charset val="134"/>
        <scheme val="minor"/>
      </rPr>
      <t>万元</t>
    </r>
    <phoneticPr fontId="9" type="noConversion"/>
  </si>
  <si>
    <r>
      <t>划定村庄建设边界，预留新增民居扩容建设用地4</t>
    </r>
    <r>
      <rPr>
        <b/>
        <sz val="12"/>
        <color theme="1"/>
        <rFont val="宋体"/>
        <family val="3"/>
        <charset val="134"/>
        <scheme val="minor"/>
      </rPr>
      <t>5</t>
    </r>
    <r>
      <rPr>
        <b/>
        <sz val="12"/>
        <color theme="1"/>
        <rFont val="宋体"/>
        <charset val="134"/>
        <scheme val="minor"/>
      </rPr>
      <t>亩</t>
    </r>
    <phoneticPr fontId="9" type="noConversion"/>
  </si>
  <si>
    <t>沿河道修建人行道，长870m，宽度3m，厚度10cm，面积2610平方米，投资单价85元/平方米，概算投资22.185万元</t>
    <phoneticPr fontId="9" type="noConversion"/>
  </si>
  <si>
    <t>实施人畜饮水工程1件，架设公弄φ100镀锌钢管主管道长900m，100元/m，更换φ50镀锌钢管入户支管道长460m，48元/m，概算投资11.208万元</t>
    <phoneticPr fontId="9" type="noConversion"/>
  </si>
  <si>
    <t>新建水池，总计100立方米，投资单价1000元/m³，概算投资10万元</t>
    <phoneticPr fontId="9" type="noConversion"/>
  </si>
  <si>
    <r>
      <rPr>
        <b/>
        <sz val="12"/>
        <color theme="1"/>
        <rFont val="Calibri"/>
        <family val="2"/>
      </rPr>
      <t>1</t>
    </r>
    <r>
      <rPr>
        <b/>
        <sz val="12"/>
        <color theme="1"/>
        <rFont val="宋体"/>
        <charset val="134"/>
      </rPr>
      <t>号沟渠（村庄东部至村庄西部过境道路），全长</t>
    </r>
    <r>
      <rPr>
        <b/>
        <sz val="12"/>
        <color theme="1"/>
        <rFont val="Calibri"/>
        <family val="2"/>
      </rPr>
      <t>500m</t>
    </r>
    <r>
      <rPr>
        <b/>
        <sz val="12"/>
        <color theme="1"/>
        <rFont val="宋体"/>
        <charset val="134"/>
      </rPr>
      <t>，设计标准管径</t>
    </r>
    <r>
      <rPr>
        <b/>
        <sz val="12"/>
        <color theme="1"/>
        <rFont val="Calibri"/>
        <family val="2"/>
      </rPr>
      <t>25cm</t>
    </r>
    <r>
      <rPr>
        <b/>
        <sz val="12"/>
        <color theme="1"/>
        <rFont val="宋体"/>
        <charset val="134"/>
      </rPr>
      <t>，每</t>
    </r>
    <r>
      <rPr>
        <b/>
        <sz val="12"/>
        <color theme="1"/>
        <rFont val="Calibri"/>
        <family val="2"/>
      </rPr>
      <t>25</t>
    </r>
    <r>
      <rPr>
        <b/>
        <sz val="12"/>
        <color theme="1"/>
        <rFont val="宋体"/>
        <charset val="134"/>
      </rPr>
      <t>米设置</t>
    </r>
    <r>
      <rPr>
        <b/>
        <sz val="12"/>
        <color theme="1"/>
        <rFont val="Calibri"/>
        <family val="2"/>
      </rPr>
      <t>1</t>
    </r>
    <r>
      <rPr>
        <b/>
        <sz val="12"/>
        <color theme="1"/>
        <rFont val="宋体"/>
        <charset val="134"/>
      </rPr>
      <t>个检查井</t>
    </r>
    <r>
      <rPr>
        <b/>
        <sz val="12"/>
        <color theme="1"/>
        <rFont val="宋体"/>
        <family val="3"/>
        <charset val="134"/>
      </rPr>
      <t>，</t>
    </r>
    <r>
      <rPr>
        <b/>
        <sz val="12"/>
        <color theme="1"/>
        <rFont val="宋体"/>
        <charset val="134"/>
      </rPr>
      <t>投资单价</t>
    </r>
    <r>
      <rPr>
        <b/>
        <sz val="12"/>
        <color theme="1"/>
        <rFont val="Calibri"/>
        <family val="2"/>
      </rPr>
      <t>360</t>
    </r>
    <r>
      <rPr>
        <b/>
        <sz val="12"/>
        <color theme="1"/>
        <rFont val="宋体"/>
        <charset val="134"/>
      </rPr>
      <t>元</t>
    </r>
    <r>
      <rPr>
        <b/>
        <sz val="12"/>
        <color theme="1"/>
        <rFont val="Calibri"/>
        <family val="2"/>
      </rPr>
      <t>/m</t>
    </r>
    <r>
      <rPr>
        <b/>
        <sz val="12"/>
        <color theme="1"/>
        <rFont val="宋体"/>
        <charset val="134"/>
      </rPr>
      <t>（含检查井），概算投资</t>
    </r>
    <r>
      <rPr>
        <b/>
        <sz val="12"/>
        <color theme="1"/>
        <rFont val="Calibri"/>
        <family val="2"/>
      </rPr>
      <t>18</t>
    </r>
    <r>
      <rPr>
        <b/>
        <sz val="12"/>
        <color theme="1"/>
        <rFont val="宋体"/>
        <charset val="134"/>
      </rPr>
      <t>万元</t>
    </r>
    <phoneticPr fontId="9" type="noConversion"/>
  </si>
  <si>
    <r>
      <rPr>
        <b/>
        <sz val="12"/>
        <color theme="1"/>
        <rFont val="Calibri"/>
        <family val="2"/>
      </rPr>
      <t>2</t>
    </r>
    <r>
      <rPr>
        <b/>
        <sz val="12"/>
        <color theme="1"/>
        <rFont val="宋体"/>
        <charset val="134"/>
      </rPr>
      <t>号沟渠（村庄南至村庄西部污水处理设施），全长</t>
    </r>
    <r>
      <rPr>
        <b/>
        <sz val="12"/>
        <color theme="1"/>
        <rFont val="Calibri"/>
        <family val="2"/>
      </rPr>
      <t>390m</t>
    </r>
    <r>
      <rPr>
        <b/>
        <sz val="12"/>
        <color theme="1"/>
        <rFont val="宋体"/>
        <charset val="134"/>
      </rPr>
      <t>，设计标准管径</t>
    </r>
    <r>
      <rPr>
        <b/>
        <sz val="12"/>
        <color theme="1"/>
        <rFont val="Calibri"/>
        <family val="2"/>
      </rPr>
      <t>25cm</t>
    </r>
    <r>
      <rPr>
        <b/>
        <sz val="12"/>
        <color theme="1"/>
        <rFont val="宋体"/>
        <charset val="134"/>
      </rPr>
      <t>，每</t>
    </r>
    <r>
      <rPr>
        <b/>
        <sz val="12"/>
        <color theme="1"/>
        <rFont val="Calibri"/>
        <family val="2"/>
      </rPr>
      <t>25</t>
    </r>
    <r>
      <rPr>
        <b/>
        <sz val="12"/>
        <color theme="1"/>
        <rFont val="宋体"/>
        <charset val="134"/>
      </rPr>
      <t>米设置</t>
    </r>
    <r>
      <rPr>
        <b/>
        <sz val="12"/>
        <color theme="1"/>
        <rFont val="Calibri"/>
        <family val="2"/>
      </rPr>
      <t>1</t>
    </r>
    <r>
      <rPr>
        <b/>
        <sz val="12"/>
        <color theme="1"/>
        <rFont val="宋体"/>
        <charset val="134"/>
      </rPr>
      <t>个检查井，投资单价</t>
    </r>
    <r>
      <rPr>
        <b/>
        <sz val="12"/>
        <color theme="1"/>
        <rFont val="Calibri"/>
        <family val="2"/>
      </rPr>
      <t>360</t>
    </r>
    <r>
      <rPr>
        <b/>
        <sz val="12"/>
        <color theme="1"/>
        <rFont val="宋体"/>
        <charset val="134"/>
      </rPr>
      <t>元</t>
    </r>
    <r>
      <rPr>
        <b/>
        <sz val="12"/>
        <color theme="1"/>
        <rFont val="Calibri"/>
        <family val="2"/>
      </rPr>
      <t>/m</t>
    </r>
    <r>
      <rPr>
        <b/>
        <sz val="12"/>
        <color theme="1"/>
        <rFont val="宋体"/>
        <charset val="134"/>
      </rPr>
      <t>（含检查井），概算投资</t>
    </r>
    <r>
      <rPr>
        <b/>
        <sz val="12"/>
        <color theme="1"/>
        <rFont val="Calibri"/>
        <family val="2"/>
      </rPr>
      <t>14.04</t>
    </r>
    <r>
      <rPr>
        <b/>
        <sz val="12"/>
        <color theme="1"/>
        <rFont val="宋体"/>
        <charset val="134"/>
      </rPr>
      <t>万元</t>
    </r>
    <phoneticPr fontId="9" type="noConversion"/>
  </si>
  <si>
    <t>群众文化广场，硬化面积1000㎡，投资单价120元/平方米，概算投资12万元</t>
    <phoneticPr fontId="9" type="noConversion"/>
  </si>
  <si>
    <t>实施152户民居房屋外包装，突出佤族风格和文化元素，投资单价25000元/户，概算总投资380万元；</t>
    <phoneticPr fontId="9" type="noConversion"/>
  </si>
  <si>
    <t>新建民8居幢，100平方米/幢，砖混结构，总建筑面积800平方米，投资单价1500元/平方米，概算总投资120万元</t>
    <phoneticPr fontId="9" type="noConversion"/>
  </si>
  <si>
    <t>自然村规划安装30盏太阳能路灯，单价5000元/盏，估算总投资15万元</t>
    <phoneticPr fontId="9" type="noConversion"/>
  </si>
  <si>
    <r>
      <t>规划新建1</t>
    </r>
    <r>
      <rPr>
        <b/>
        <sz val="12"/>
        <color theme="1"/>
        <rFont val="宋体"/>
        <charset val="134"/>
      </rPr>
      <t>个、改造</t>
    </r>
    <r>
      <rPr>
        <b/>
        <sz val="12"/>
        <color theme="1"/>
        <rFont val="宋体"/>
        <family val="3"/>
        <charset val="134"/>
      </rPr>
      <t>2个</t>
    </r>
    <r>
      <rPr>
        <b/>
        <sz val="12"/>
        <color theme="1"/>
        <rFont val="宋体"/>
        <charset val="134"/>
      </rPr>
      <t>清洁公厕，投资单价</t>
    </r>
    <r>
      <rPr>
        <b/>
        <sz val="12"/>
        <color theme="1"/>
        <rFont val="宋体"/>
        <family val="3"/>
        <charset val="134"/>
      </rPr>
      <t>70000</t>
    </r>
    <r>
      <rPr>
        <b/>
        <sz val="12"/>
        <color theme="1"/>
        <rFont val="宋体"/>
        <charset val="134"/>
      </rPr>
      <t>元</t>
    </r>
    <r>
      <rPr>
        <b/>
        <sz val="12"/>
        <color theme="1"/>
        <rFont val="Calibri"/>
        <family val="2"/>
      </rPr>
      <t>/</t>
    </r>
    <r>
      <rPr>
        <b/>
        <sz val="12"/>
        <color theme="1"/>
        <rFont val="宋体"/>
        <charset val="134"/>
      </rPr>
      <t>座，估算总投资</t>
    </r>
    <r>
      <rPr>
        <b/>
        <sz val="12"/>
        <color theme="1"/>
        <rFont val="Calibri"/>
        <family val="2"/>
      </rPr>
      <t>21</t>
    </r>
    <r>
      <rPr>
        <b/>
        <sz val="12"/>
        <color theme="1"/>
        <rFont val="宋体"/>
        <charset val="134"/>
      </rPr>
      <t>万元</t>
    </r>
    <phoneticPr fontId="9" type="noConversion"/>
  </si>
  <si>
    <t>寨门修复，概算总投资50000元</t>
    <phoneticPr fontId="9" type="noConversion"/>
  </si>
  <si>
    <t>2019-2022</t>
    <phoneticPr fontId="9" type="noConversion"/>
  </si>
</sst>
</file>

<file path=xl/styles.xml><?xml version="1.0" encoding="utf-8"?>
<styleSheet xmlns="http://schemas.openxmlformats.org/spreadsheetml/2006/main">
  <fonts count="17">
    <font>
      <sz val="11"/>
      <color theme="1"/>
      <name val="宋体"/>
      <charset val="134"/>
      <scheme val="minor"/>
    </font>
    <font>
      <sz val="12"/>
      <color theme="1"/>
      <name val="宋体"/>
      <charset val="134"/>
      <scheme val="minor"/>
    </font>
    <font>
      <b/>
      <sz val="12"/>
      <color theme="1"/>
      <name val="黑体"/>
      <charset val="134"/>
    </font>
    <font>
      <b/>
      <sz val="12"/>
      <color theme="1"/>
      <name val="宋体"/>
      <charset val="134"/>
      <scheme val="minor"/>
    </font>
    <font>
      <b/>
      <sz val="12"/>
      <color theme="1"/>
      <name val="宋体"/>
      <charset val="134"/>
    </font>
    <font>
      <b/>
      <sz val="12"/>
      <name val="宋体"/>
      <charset val="134"/>
      <scheme val="minor"/>
    </font>
    <font>
      <b/>
      <sz val="12"/>
      <color rgb="FF000000"/>
      <name val="黑体"/>
      <charset val="134"/>
    </font>
    <font>
      <b/>
      <sz val="12"/>
      <name val="黑体"/>
      <charset val="134"/>
    </font>
    <font>
      <b/>
      <sz val="12"/>
      <color theme="1"/>
      <name val="Calibri"/>
      <family val="2"/>
    </font>
    <font>
      <sz val="9"/>
      <name val="宋体"/>
      <family val="3"/>
      <charset val="134"/>
      <scheme val="minor"/>
    </font>
    <font>
      <b/>
      <sz val="12"/>
      <color theme="1"/>
      <name val="宋体"/>
      <family val="3"/>
      <charset val="134"/>
      <scheme val="minor"/>
    </font>
    <font>
      <b/>
      <sz val="12"/>
      <color theme="1"/>
      <name val="宋体"/>
      <family val="3"/>
      <charset val="134"/>
    </font>
    <font>
      <b/>
      <sz val="12"/>
      <color theme="1"/>
      <name val="宋体"/>
      <family val="2"/>
      <charset val="134"/>
    </font>
    <font>
      <b/>
      <sz val="12"/>
      <name val="宋体"/>
      <family val="3"/>
      <charset val="134"/>
      <scheme val="minor"/>
    </font>
    <font>
      <b/>
      <sz val="20"/>
      <color theme="1"/>
      <name val="宋体"/>
      <family val="3"/>
      <charset val="134"/>
      <scheme val="minor"/>
    </font>
    <font>
      <b/>
      <sz val="12"/>
      <color theme="1"/>
      <name val="黑体"/>
      <family val="3"/>
      <charset val="134"/>
    </font>
    <font>
      <b/>
      <sz val="12"/>
      <name val="宋体"/>
      <family val="3"/>
      <charset val="134"/>
    </font>
  </fonts>
  <fills count="2">
    <fill>
      <patternFill patternType="none"/>
    </fill>
    <fill>
      <patternFill patternType="gray125"/>
    </fill>
  </fills>
  <borders count="20">
    <border>
      <left/>
      <right/>
      <top/>
      <bottom/>
      <diagonal/>
    </border>
    <border>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2" fillId="0" borderId="3" xfId="0" applyFont="1" applyBorder="1" applyAlignment="1">
      <alignment vertical="center" wrapText="1"/>
    </xf>
    <xf numFmtId="0" fontId="1" fillId="0" borderId="7" xfId="0" applyFont="1" applyBorder="1" applyAlignment="1">
      <alignment vertical="center" wrapText="1"/>
    </xf>
    <xf numFmtId="0" fontId="2" fillId="0" borderId="10"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vertical="center" wrapText="1"/>
    </xf>
    <xf numFmtId="0" fontId="5" fillId="0" borderId="11"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6" fillId="0" borderId="11"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0" fillId="0" borderId="11"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11" fillId="0" borderId="4" xfId="0" applyFont="1" applyBorder="1" applyAlignment="1">
      <alignment horizontal="justify" vertical="center"/>
    </xf>
    <xf numFmtId="0" fontId="12" fillId="0" borderId="4" xfId="0" applyFont="1" applyBorder="1" applyAlignment="1">
      <alignment horizontal="justify" vertical="center"/>
    </xf>
    <xf numFmtId="0" fontId="13" fillId="0" borderId="3" xfId="0" applyFont="1" applyBorder="1" applyAlignment="1">
      <alignment vertical="center" wrapText="1"/>
    </xf>
    <xf numFmtId="0" fontId="16" fillId="0" borderId="12" xfId="0" applyFont="1" applyBorder="1" applyAlignment="1">
      <alignment horizontal="justify"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1" xfId="0" applyFont="1" applyBorder="1" applyAlignment="1">
      <alignment vertical="center" wrapText="1"/>
    </xf>
    <xf numFmtId="0" fontId="10" fillId="0" borderId="3" xfId="0" applyFont="1" applyBorder="1" applyAlignment="1">
      <alignment vertical="center" wrapText="1"/>
    </xf>
    <xf numFmtId="0" fontId="3" fillId="0" borderId="3" xfId="0" applyFont="1" applyBorder="1" applyAlignment="1">
      <alignment horizontal="left" vertical="center" wrapText="1"/>
    </xf>
    <xf numFmtId="0" fontId="14"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3" xfId="0" applyFont="1" applyBorder="1" applyAlignment="1">
      <alignment vertical="center" wrapText="1"/>
    </xf>
    <xf numFmtId="0" fontId="3" fillId="0" borderId="10" xfId="0" applyFont="1" applyBorder="1" applyAlignment="1">
      <alignment vertical="center" wrapText="1"/>
    </xf>
    <xf numFmtId="0" fontId="2" fillId="0" borderId="10" xfId="0" applyFont="1" applyBorder="1" applyAlignment="1">
      <alignment horizontal="center" vertical="center" wrapText="1"/>
    </xf>
    <xf numFmtId="0" fontId="3" fillId="0" borderId="3" xfId="0" applyFont="1" applyBorder="1" applyAlignment="1">
      <alignment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5"/>
  <sheetViews>
    <sheetView tabSelected="1" topLeftCell="A20" zoomScaleNormal="100" workbookViewId="0">
      <selection activeCell="G13" sqref="G13:G14"/>
    </sheetView>
  </sheetViews>
  <sheetFormatPr defaultColWidth="9" defaultRowHeight="14.2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2" ht="54.75" customHeight="1" thickBot="1">
      <c r="A1" s="27" t="s">
        <v>30</v>
      </c>
      <c r="B1" s="28"/>
      <c r="C1" s="28"/>
      <c r="D1" s="28"/>
      <c r="E1" s="28"/>
      <c r="F1" s="28"/>
      <c r="G1" s="29"/>
    </row>
    <row r="2" spans="1:12" ht="15" thickBot="1">
      <c r="A2" s="47" t="s">
        <v>0</v>
      </c>
      <c r="B2" s="48"/>
      <c r="C2" s="36" t="s">
        <v>1</v>
      </c>
      <c r="D2" s="30" t="s">
        <v>2</v>
      </c>
      <c r="E2" s="31"/>
      <c r="F2" s="32"/>
      <c r="G2" s="38" t="s">
        <v>3</v>
      </c>
    </row>
    <row r="3" spans="1:12">
      <c r="A3" s="47"/>
      <c r="B3" s="48"/>
      <c r="C3" s="36"/>
      <c r="D3" s="37" t="s">
        <v>4</v>
      </c>
      <c r="E3" s="2" t="s">
        <v>5</v>
      </c>
      <c r="F3" s="2" t="s">
        <v>6</v>
      </c>
      <c r="G3" s="38"/>
    </row>
    <row r="4" spans="1:12">
      <c r="A4" s="47"/>
      <c r="B4" s="48"/>
      <c r="C4" s="36"/>
      <c r="D4" s="38"/>
      <c r="E4" s="3"/>
      <c r="F4" s="3"/>
      <c r="G4" s="38"/>
    </row>
    <row r="5" spans="1:12" ht="15" thickBot="1">
      <c r="A5" s="49"/>
      <c r="B5" s="50"/>
      <c r="C5" s="45"/>
      <c r="D5" s="39"/>
      <c r="E5" s="4" t="s">
        <v>7</v>
      </c>
      <c r="F5" s="4" t="s">
        <v>8</v>
      </c>
      <c r="G5" s="39"/>
    </row>
    <row r="6" spans="1:12" ht="43.5" thickBot="1">
      <c r="A6" s="23" t="s">
        <v>9</v>
      </c>
      <c r="B6" s="13" t="s">
        <v>35</v>
      </c>
      <c r="C6" s="5" t="s">
        <v>24</v>
      </c>
      <c r="D6" s="5">
        <v>22.184999999999999</v>
      </c>
      <c r="E6" s="5">
        <v>22.184999999999999</v>
      </c>
      <c r="F6" s="4">
        <v>5</v>
      </c>
      <c r="G6" s="5" t="s">
        <v>11</v>
      </c>
    </row>
    <row r="7" spans="1:12" ht="142.5" customHeight="1" thickBot="1">
      <c r="A7" s="33" t="s">
        <v>13</v>
      </c>
      <c r="B7" s="18" t="s">
        <v>36</v>
      </c>
      <c r="C7" s="6" t="s">
        <v>12</v>
      </c>
      <c r="D7" s="6">
        <v>11.208</v>
      </c>
      <c r="E7" s="6">
        <v>10</v>
      </c>
      <c r="F7" s="6">
        <v>1.208</v>
      </c>
      <c r="G7" s="26" t="s">
        <v>11</v>
      </c>
    </row>
    <row r="8" spans="1:12" ht="53.1" customHeight="1" thickBot="1">
      <c r="A8" s="34"/>
      <c r="B8" s="15" t="s">
        <v>37</v>
      </c>
      <c r="C8" s="6" t="s">
        <v>12</v>
      </c>
      <c r="D8" s="6">
        <v>10</v>
      </c>
      <c r="E8" s="6">
        <v>10</v>
      </c>
      <c r="F8" s="6"/>
      <c r="G8" s="6" t="s">
        <v>11</v>
      </c>
    </row>
    <row r="9" spans="1:12" ht="53.1" customHeight="1" thickBot="1">
      <c r="A9" s="20" t="s">
        <v>21</v>
      </c>
      <c r="B9" s="15" t="s">
        <v>27</v>
      </c>
      <c r="C9" s="5" t="s">
        <v>10</v>
      </c>
      <c r="D9" s="6">
        <v>1.2</v>
      </c>
      <c r="E9" s="6">
        <v>1.2</v>
      </c>
      <c r="F9" s="6"/>
      <c r="G9" s="6" t="s">
        <v>11</v>
      </c>
    </row>
    <row r="10" spans="1:12" ht="63.75" thickBot="1">
      <c r="A10" s="35" t="s">
        <v>22</v>
      </c>
      <c r="B10" s="17" t="s">
        <v>38</v>
      </c>
      <c r="C10" s="7" t="s">
        <v>10</v>
      </c>
      <c r="D10" s="7">
        <v>18</v>
      </c>
      <c r="E10" s="7">
        <v>18</v>
      </c>
      <c r="F10" s="7"/>
      <c r="G10" s="7" t="s">
        <v>11</v>
      </c>
      <c r="J10" s="11"/>
      <c r="K10" s="11"/>
      <c r="L10" s="11"/>
    </row>
    <row r="11" spans="1:12" ht="63.75" thickBot="1">
      <c r="A11" s="36"/>
      <c r="B11" s="17" t="s">
        <v>39</v>
      </c>
      <c r="C11" s="7" t="s">
        <v>10</v>
      </c>
      <c r="D11" s="7">
        <v>14.04</v>
      </c>
      <c r="E11" s="7">
        <v>14.04</v>
      </c>
      <c r="F11" s="7"/>
      <c r="G11" s="7" t="s">
        <v>11</v>
      </c>
      <c r="J11" s="11"/>
      <c r="K11" s="11"/>
      <c r="L11" s="11"/>
    </row>
    <row r="12" spans="1:12" ht="51.75" customHeight="1" thickBot="1">
      <c r="A12" s="36"/>
      <c r="B12" s="16" t="s">
        <v>31</v>
      </c>
      <c r="C12" s="7" t="s">
        <v>10</v>
      </c>
      <c r="D12" s="7">
        <v>7.2</v>
      </c>
      <c r="E12" s="7">
        <v>7.2</v>
      </c>
      <c r="F12" s="7"/>
      <c r="G12" s="7" t="s">
        <v>11</v>
      </c>
      <c r="J12" s="12"/>
      <c r="K12" s="12"/>
      <c r="L12" s="12"/>
    </row>
    <row r="13" spans="1:12" ht="40.5" customHeight="1" thickBot="1">
      <c r="A13" s="34"/>
      <c r="B13" s="19" t="s">
        <v>26</v>
      </c>
      <c r="C13" s="7" t="s">
        <v>10</v>
      </c>
      <c r="D13" s="7">
        <v>8</v>
      </c>
      <c r="E13" s="7">
        <v>8</v>
      </c>
      <c r="F13" s="7"/>
      <c r="G13" s="7" t="s">
        <v>11</v>
      </c>
      <c r="J13" s="12"/>
      <c r="K13" s="12"/>
      <c r="L13" s="12"/>
    </row>
    <row r="14" spans="1:12" ht="40.5" customHeight="1" thickBot="1">
      <c r="A14" s="53" t="s">
        <v>14</v>
      </c>
      <c r="B14" s="19" t="s">
        <v>45</v>
      </c>
      <c r="C14" s="7" t="s">
        <v>46</v>
      </c>
      <c r="D14" s="7">
        <v>5</v>
      </c>
      <c r="E14" s="7">
        <v>5</v>
      </c>
      <c r="F14" s="7"/>
      <c r="G14" s="7" t="s">
        <v>11</v>
      </c>
      <c r="J14" s="12"/>
      <c r="K14" s="12"/>
      <c r="L14" s="12"/>
    </row>
    <row r="15" spans="1:12" ht="40.5" customHeight="1" thickBot="1">
      <c r="A15" s="45"/>
      <c r="B15" s="13" t="s">
        <v>40</v>
      </c>
      <c r="C15" s="24" t="s">
        <v>28</v>
      </c>
      <c r="D15" s="7">
        <v>12</v>
      </c>
      <c r="E15" s="7">
        <v>12</v>
      </c>
      <c r="F15" s="7"/>
      <c r="G15" s="7" t="s">
        <v>11</v>
      </c>
      <c r="J15" s="12"/>
      <c r="K15" s="12"/>
      <c r="L15" s="12"/>
    </row>
    <row r="16" spans="1:12" ht="30.75" thickBot="1">
      <c r="A16" s="22" t="s">
        <v>15</v>
      </c>
      <c r="B16" s="13" t="s">
        <v>44</v>
      </c>
      <c r="C16" s="5" t="s">
        <v>10</v>
      </c>
      <c r="D16" s="5">
        <v>21</v>
      </c>
      <c r="E16" s="5">
        <v>21</v>
      </c>
      <c r="F16" s="5"/>
      <c r="G16" s="5" t="s">
        <v>11</v>
      </c>
    </row>
    <row r="17" spans="1:7" ht="29.25" thickBot="1">
      <c r="A17" s="8" t="s">
        <v>16</v>
      </c>
      <c r="B17" s="25" t="s">
        <v>43</v>
      </c>
      <c r="C17" s="6" t="s">
        <v>10</v>
      </c>
      <c r="D17" s="6">
        <v>15</v>
      </c>
      <c r="E17" s="6">
        <v>15</v>
      </c>
      <c r="F17" s="6"/>
      <c r="G17" s="6" t="s">
        <v>11</v>
      </c>
    </row>
    <row r="18" spans="1:7" ht="47.1" customHeight="1" thickBot="1">
      <c r="A18" s="51" t="s">
        <v>17</v>
      </c>
      <c r="B18" s="18" t="s">
        <v>41</v>
      </c>
      <c r="C18" s="9" t="s">
        <v>12</v>
      </c>
      <c r="D18" s="9">
        <v>380</v>
      </c>
      <c r="E18" s="9">
        <v>230</v>
      </c>
      <c r="F18" s="9">
        <v>150</v>
      </c>
      <c r="G18" s="9" t="s">
        <v>18</v>
      </c>
    </row>
    <row r="19" spans="1:7" ht="47.1" customHeight="1" thickBot="1">
      <c r="A19" s="52"/>
      <c r="B19" s="18" t="s">
        <v>42</v>
      </c>
      <c r="C19" s="9" t="s">
        <v>25</v>
      </c>
      <c r="D19" s="9">
        <v>120</v>
      </c>
      <c r="E19" s="9">
        <v>120</v>
      </c>
      <c r="F19" s="9"/>
      <c r="G19" s="9" t="s">
        <v>18</v>
      </c>
    </row>
    <row r="20" spans="1:7" ht="29.25" thickBot="1">
      <c r="A20" s="21" t="s">
        <v>23</v>
      </c>
      <c r="B20" s="13" t="s">
        <v>32</v>
      </c>
      <c r="C20" s="5" t="s">
        <v>12</v>
      </c>
      <c r="D20" s="5">
        <v>50</v>
      </c>
      <c r="E20" s="5">
        <v>50</v>
      </c>
      <c r="F20" s="5"/>
      <c r="G20" s="5" t="s">
        <v>18</v>
      </c>
    </row>
    <row r="21" spans="1:7" ht="28.5" customHeight="1">
      <c r="A21" s="40" t="s">
        <v>19</v>
      </c>
      <c r="B21" s="43" t="s">
        <v>29</v>
      </c>
      <c r="C21" s="46" t="s">
        <v>10</v>
      </c>
      <c r="D21" s="46">
        <v>50</v>
      </c>
      <c r="E21" s="46">
        <v>40</v>
      </c>
      <c r="F21" s="46">
        <v>10</v>
      </c>
      <c r="G21" s="46" t="s">
        <v>18</v>
      </c>
    </row>
    <row r="22" spans="1:7" ht="13.5">
      <c r="A22" s="41"/>
      <c r="B22" s="44"/>
      <c r="C22" s="44"/>
      <c r="D22" s="44"/>
      <c r="E22" s="44"/>
      <c r="F22" s="44"/>
      <c r="G22" s="44"/>
    </row>
    <row r="23" spans="1:7" ht="42.75">
      <c r="A23" s="42"/>
      <c r="B23" s="13" t="s">
        <v>33</v>
      </c>
      <c r="C23" s="5" t="s">
        <v>10</v>
      </c>
      <c r="D23" s="5">
        <v>9</v>
      </c>
      <c r="E23" s="5">
        <v>9</v>
      </c>
      <c r="F23" s="5"/>
      <c r="G23" s="5" t="s">
        <v>18</v>
      </c>
    </row>
    <row r="24" spans="1:7" ht="28.5">
      <c r="A24" s="8" t="s">
        <v>20</v>
      </c>
      <c r="B24" s="14" t="s">
        <v>34</v>
      </c>
      <c r="C24" s="6" t="s">
        <v>12</v>
      </c>
      <c r="D24" s="6"/>
      <c r="E24" s="6"/>
      <c r="F24" s="6"/>
      <c r="G24" s="6" t="s">
        <v>18</v>
      </c>
    </row>
    <row r="25" spans="1:7">
      <c r="A25" s="10" t="s">
        <v>4</v>
      </c>
      <c r="B25" s="5"/>
      <c r="C25" s="5"/>
      <c r="D25" s="5">
        <f>SUM(D7:D24)</f>
        <v>731.64800000000002</v>
      </c>
      <c r="E25" s="5">
        <f>SUM(E7:E24)</f>
        <v>570.44000000000005</v>
      </c>
      <c r="F25" s="5">
        <f>SUM(F7:F24)</f>
        <v>161.208</v>
      </c>
      <c r="G25" s="5"/>
    </row>
  </sheetData>
  <mergeCells count="17">
    <mergeCell ref="D21:D22"/>
    <mergeCell ref="E21:E22"/>
    <mergeCell ref="F21:F22"/>
    <mergeCell ref="G2:G5"/>
    <mergeCell ref="G21:G22"/>
    <mergeCell ref="A21:A23"/>
    <mergeCell ref="B21:B22"/>
    <mergeCell ref="C2:C5"/>
    <mergeCell ref="C21:C22"/>
    <mergeCell ref="A2:B5"/>
    <mergeCell ref="A18:A19"/>
    <mergeCell ref="A14:A15"/>
    <mergeCell ref="A1:G1"/>
    <mergeCell ref="D2:F2"/>
    <mergeCell ref="A7:A8"/>
    <mergeCell ref="A10:A13"/>
    <mergeCell ref="D3:D5"/>
  </mergeCells>
  <phoneticPr fontId="9"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hp1</cp:lastModifiedBy>
  <dcterms:created xsi:type="dcterms:W3CDTF">2019-03-09T10:25:00Z</dcterms:created>
  <dcterms:modified xsi:type="dcterms:W3CDTF">2019-05-15T15:07:12Z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