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 firstSheet="8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<sst xmlns="http://schemas.openxmlformats.org/spreadsheetml/2006/main" count="960" uniqueCount="385">
  <si>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</si>
  <si>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</si>
  <si>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</si>
  <si>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</si>
  <si>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</si>
  <si>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</si>
  <si>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</si>
  <si>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</si>
  <si>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</si>
  <si>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</si>
  <si>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</si>
  <si>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</si>
  <si>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</si>
  <si>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</si>
  <si>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</si>
  <si>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</si>
  <si>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</si>
  <si>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</si>
  <si>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</si>
  <si>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</si>
  <si>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</si>
  <si>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</si>
  <si>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</si>
  <si>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</si>
  <si>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</si>
  <si>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</si>
  <si>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</si>
  <si>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</si>
  <si>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</si>
  <si>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</si>
  <si>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</si>
  <si>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</si>
  <si>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</si>
  <si>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</si>
  <si>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</si>
  <si>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</si>
  <si>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</si>
  <si>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</si>
  <si>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</si>
  <si>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</si>
  <si>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</si>
  <si>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</si>
  <si>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</si>
  <si>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</si>
  <si>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</si>
  <si>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</si>
  <si>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</si>
  <si>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</si>
  <si>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</si>
  <si>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</si>
  <si>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</si>
  <si>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</si>
  <si>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</si>
  <si>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</si>
  <si>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</si>
  <si>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</si>
  <si>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</si>
  <si>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</si>
  <si>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</si>
  <si>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</si>
  <si>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</si>
  <si>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</si>
  <si>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</si>
  <si>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</si>
  <si>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</si>
  <si>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</si>
  <si>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</si>
  <si>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</si>
  <si>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</si>
  <si>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</si>
  <si>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114</t>
  </si>
  <si>
    <t>沧源佤族自治县人民政府外事办公室</t>
  </si>
  <si>
    <t>114001</t>
  </si>
  <si>
    <t>备注：本单位此表无预算数据，故本表为空表。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</si>
  <si>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</si>
  <si>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</si>
  <si>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</si>
  <si>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</si>
  <si>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</si>
  <si>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</si>
  <si>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</si>
  <si>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</si>
  <si>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</si>
  <si>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</si>
  <si>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</si>
  <si>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</si>
  <si>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</si>
  <si>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</si>
  <si>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</si>
  <si>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</si>
  <si>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</si>
  <si>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</si>
  <si>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</si>
  <si>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</si>
  <si>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2010399</t>
  </si>
  <si>
    <t>其他政府办公厅（室）及相关机构事务支出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</si>
  <si>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</si>
  <si>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</si>
  <si>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</si>
  <si>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</si>
  <si>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</si>
  <si>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</si>
  <si>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</si>
  <si>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</si>
  <si>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</si>
  <si>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</si>
  <si>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</si>
  <si>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</si>
  <si>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</si>
  <si>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</si>
  <si>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</si>
  <si>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</si>
  <si>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</si>
  <si>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</si>
  <si>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</si>
  <si>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</si>
  <si>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</si>
  <si>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</si>
  <si>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</si>
  <si>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</si>
  <si>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</si>
  <si>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</si>
  <si>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</si>
  <si>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</si>
  <si>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</si>
  <si>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</si>
  <si>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</si>
  <si>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</si>
  <si>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</si>
  <si>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</si>
  <si>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</si>
  <si>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</si>
  <si>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</si>
  <si>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</si>
  <si>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</si>
  <si>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</si>
  <si>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</si>
  <si>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</si>
  <si>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</si>
  <si>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</si>
  <si>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</si>
  <si>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</si>
  <si>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</si>
  <si>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</si>
  <si>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</si>
  <si>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</si>
  <si>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</si>
  <si>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</si>
  <si>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</si>
  <si>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</si>
  <si>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</si>
  <si>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</si>
  <si>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</si>
  <si>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</si>
  <si>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</si>
  <si>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</si>
  <si>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</si>
  <si>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</si>
  <si>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</si>
  <si>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</si>
  <si>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</si>
  <si>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</si>
  <si>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</si>
  <si>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</si>
  <si>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</si>
  <si>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</si>
  <si>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</si>
  <si>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</si>
  <si>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</si>
  <si>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</si>
  <si>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</si>
  <si>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</si>
  <si>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</si>
  <si>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</si>
  <si>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</si>
  <si>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</si>
  <si>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</si>
  <si>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</si>
  <si>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</si>
  <si>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</si>
  <si>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</si>
  <si>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</si>
  <si>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</si>
  <si>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</si>
  <si>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</si>
  <si>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</si>
  <si>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</si>
  <si>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</si>
  <si>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</si>
  <si>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</si>
  <si>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</si>
  <si>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</si>
  <si>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</si>
  <si>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</si>
  <si>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</si>
  <si>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</si>
  <si>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</si>
  <si>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</si>
  <si>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</si>
  <si>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</si>
  <si>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</si>
  <si>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</si>
  <si>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530927210000000001874</t>
  </si>
  <si>
    <t>行政人员支出工资</t>
  </si>
  <si>
    <t>30101</t>
  </si>
  <si>
    <t>基本工资</t>
  </si>
  <si>
    <t>530927210000000001875</t>
  </si>
  <si>
    <t>事业人员支出工资</t>
  </si>
  <si>
    <t>30102</t>
  </si>
  <si>
    <t>津贴补贴</t>
  </si>
  <si>
    <t>30103</t>
  </si>
  <si>
    <t>奖金</t>
  </si>
  <si>
    <t>530927231100001440554</t>
  </si>
  <si>
    <t>绩效考核奖励（2017年提高标准部分）</t>
  </si>
  <si>
    <t>30107</t>
  </si>
  <si>
    <t>绩效工资</t>
  </si>
  <si>
    <t>530927231100001440538</t>
  </si>
  <si>
    <t>绩效工资（2017年提高标准部分）</t>
  </si>
  <si>
    <t>530927210000000001876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</si>
  <si>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</si>
  <si>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</si>
  <si>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</si>
  <si>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</si>
  <si>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</si>
  <si>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</si>
  <si>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</si>
  <si>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530927210000000001877</t>
  </si>
  <si>
    <t>30113</t>
  </si>
  <si>
    <t>530927251100003779771</t>
  </si>
  <si>
    <t>编外聘用制人员支出</t>
  </si>
  <si>
    <t>30199</t>
  </si>
  <si>
    <t>其他工资福利支出</t>
  </si>
  <si>
    <t>530927210000000001883</t>
  </si>
  <si>
    <t>一般公用经费</t>
  </si>
  <si>
    <t>30201</t>
  </si>
  <si>
    <t>办公费</t>
  </si>
  <si>
    <t>30207</t>
  </si>
  <si>
    <t>邮电费</t>
  </si>
  <si>
    <t>530927241100002351139</t>
  </si>
  <si>
    <t>公务接待费（公用经费）</t>
  </si>
  <si>
    <t>30217</t>
  </si>
  <si>
    <t>30205</t>
  </si>
  <si>
    <t>水费</t>
  </si>
  <si>
    <t>30206</t>
  </si>
  <si>
    <t>电费</t>
  </si>
  <si>
    <t>530927221100000278707</t>
  </si>
  <si>
    <t>工会经费</t>
  </si>
  <si>
    <t>30228</t>
  </si>
  <si>
    <t>530927210000000001880</t>
  </si>
  <si>
    <t>公务用车运行维护费</t>
  </si>
  <si>
    <t>30231</t>
  </si>
  <si>
    <t>530927210000000001881</t>
  </si>
  <si>
    <t>公务交通补贴</t>
  </si>
  <si>
    <t>30239</t>
  </si>
  <si>
    <t>其他交通费用</t>
  </si>
  <si>
    <t>530927210000000001878</t>
  </si>
  <si>
    <t>离退休费</t>
  </si>
  <si>
    <t>30302</t>
  </si>
  <si>
    <t>退休费</t>
  </si>
  <si>
    <t>530927231100001334669</t>
  </si>
  <si>
    <t>护边员界务员补助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</si>
  <si>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</si>
  <si>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</si>
  <si>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</si>
  <si>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</si>
  <si>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</si>
  <si>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</si>
  <si>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</si>
  <si>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</si>
  <si>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</si>
  <si>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2025年边界日常维护资金</t>
  </si>
  <si>
    <t>专项业务类</t>
  </si>
  <si>
    <t>530927251100003788868</t>
  </si>
  <si>
    <t>2025年残疾人就业保障金经费</t>
  </si>
  <si>
    <t>事业发展类</t>
  </si>
  <si>
    <t>530927251100003851967</t>
  </si>
  <si>
    <t>30299</t>
  </si>
  <si>
    <t>其他商品和服务支出</t>
  </si>
  <si>
    <t>对外走访经费</t>
  </si>
  <si>
    <t>530927210000000002448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</si>
  <si>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</si>
  <si>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</si>
  <si>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</si>
  <si>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</si>
  <si>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</si>
  <si>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</si>
  <si>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</si>
  <si>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</si>
  <si>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</si>
  <si>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</si>
  <si>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</si>
  <si>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通过计划对外走访2次，有效推动中缅双方经济、政治、社会、教育、文化等领域的交流与合作。</t>
  </si>
  <si>
    <t>产出指标</t>
  </si>
  <si>
    <t>数量指标</t>
  </si>
  <si>
    <t>对外走访次数</t>
  </si>
  <si>
    <t>&gt;=</t>
  </si>
  <si>
    <t>次</t>
  </si>
  <si>
    <t>定量指标</t>
  </si>
  <si>
    <t>次数</t>
  </si>
  <si>
    <t>质量指标</t>
  </si>
  <si>
    <t>走访对象完成率</t>
  </si>
  <si>
    <t>100</t>
  </si>
  <si>
    <t>%</t>
  </si>
  <si>
    <t>完成率</t>
  </si>
  <si>
    <t>时效指标</t>
  </si>
  <si>
    <t>对外走访及时率</t>
  </si>
  <si>
    <t>经济成本指标</t>
  </si>
  <si>
    <t>&lt;=</t>
  </si>
  <si>
    <t>160000</t>
  </si>
  <si>
    <t>元</t>
  </si>
  <si>
    <t>费用</t>
  </si>
  <si>
    <t>效益指标</t>
  </si>
  <si>
    <t>社会效益</t>
  </si>
  <si>
    <t>推动中缅双方交流与合作</t>
  </si>
  <si>
    <t>=</t>
  </si>
  <si>
    <t>推动</t>
  </si>
  <si>
    <t>定性指标</t>
  </si>
  <si>
    <t>交流与合作</t>
  </si>
  <si>
    <t>满意度指标</t>
  </si>
  <si>
    <t>服务对象满意度</t>
  </si>
  <si>
    <t>95</t>
  </si>
  <si>
    <t>满意度</t>
  </si>
  <si>
    <t>2025年-2027年预计足额缴残疾人就业保障金14500元。</t>
  </si>
  <si>
    <t>单位职工数</t>
  </si>
  <si>
    <t>8</t>
  </si>
  <si>
    <t>人</t>
  </si>
  <si>
    <t>上缴残疾人保障金及时率</t>
  </si>
  <si>
    <t>成本指标</t>
  </si>
  <si>
    <t>14500</t>
  </si>
  <si>
    <t>服务残疾人数量</t>
  </si>
  <si>
    <t>98</t>
  </si>
  <si>
    <t>服务人员满意度</t>
  </si>
  <si>
    <t>计划于2025年对界务员开展涉边、涉界政策法规和边管业务培训，计划投入6.8万元，项目实施后可提升广大界务员边境管理业务水平，避免涉边敏感问题发生；可提高广大界务员“爱边、管边、护边”的积极性和主动性，达到巩固国防、维护边境稳定的积极作用。</t>
  </si>
  <si>
    <t>巡界护边次数</t>
  </si>
  <si>
    <t>4</t>
  </si>
  <si>
    <t>人次</t>
  </si>
  <si>
    <t>日常界务维护经费</t>
  </si>
  <si>
    <t>社会成本指标</t>
  </si>
  <si>
    <t>68000</t>
  </si>
  <si>
    <t>维护边境地区社会稳定</t>
  </si>
  <si>
    <t>边境群众满意度</t>
  </si>
  <si>
    <t xml:space="preserve"> 日常界务维护经费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</si>
  <si>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</si>
  <si>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</si>
  <si>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</si>
  <si>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</si>
  <si>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</si>
  <si>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</si>
  <si>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</si>
  <si>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</si>
  <si>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</si>
  <si>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</si>
  <si>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</si>
  <si>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</si>
  <si>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</si>
  <si>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</si>
  <si>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办公设备购置</t>
  </si>
  <si>
    <t>多功能一体机</t>
  </si>
  <si>
    <t>预算08表</t>
  </si>
  <si>
    <t>政府购买服务项目</t>
  </si>
  <si>
    <t>政府购买服务目录</t>
  </si>
  <si>
    <t>多功能一体化机</t>
  </si>
  <si>
    <t>A1701 技术评审鉴定评估服务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</si>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</sst>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left" vertical="center" wrapText="1" indent="2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5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"单位名称："&amp;"沧源佤族自治县人民政府外事办公室"</f>
        <v>单位名称：沧源佤族自治县人民政府外事办公室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1803983.99</v>
      </c>
      <c r="C7" s="133" t="s">
        <v>7</v>
      </c>
      <c r="D7" s="23">
        <v>1396079.94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8" t="s">
        <v>14</v>
      </c>
      <c r="B11" s="23">
        <v>68000</v>
      </c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293522.12</v>
      </c>
    </row>
    <row r="15" ht="18.75" customHeight="1" spans="1:4">
      <c r="A15" s="167" t="s">
        <v>22</v>
      </c>
      <c r="B15" s="23"/>
      <c r="C15" s="166" t="s">
        <v>23</v>
      </c>
      <c r="D15" s="23">
        <v>60344.29</v>
      </c>
    </row>
    <row r="16" ht="18.75" customHeight="1" spans="1:4">
      <c r="A16" s="167" t="s">
        <v>24</v>
      </c>
      <c r="B16" s="23">
        <v>68000</v>
      </c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107537.64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>
        <v>14500</v>
      </c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9"/>
      <c r="B33" s="170"/>
      <c r="C33" s="167" t="s">
        <v>43</v>
      </c>
      <c r="D33" s="23"/>
    </row>
    <row r="34" ht="18.75" customHeight="1" spans="1:4">
      <c r="A34" s="209" t="s">
        <v>44</v>
      </c>
      <c r="B34" s="170">
        <f>SUM(B7:B11)</f>
        <v>1871983.99</v>
      </c>
      <c r="C34" s="210" t="s">
        <v>45</v>
      </c>
      <c r="D34" s="170">
        <v>1871983.99</v>
      </c>
    </row>
    <row r="35" ht="18.75" customHeight="1" spans="1:4">
      <c r="A35" s="211" t="s">
        <v>46</v>
      </c>
      <c r="B35" s="23"/>
      <c r="C35" s="133" t="s">
        <v>47</v>
      </c>
      <c r="D35" s="23"/>
    </row>
    <row r="36" ht="18.75" customHeight="1" spans="1:4">
      <c r="A36" s="211" t="s">
        <v>48</v>
      </c>
      <c r="B36" s="23"/>
      <c r="C36" s="133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2" t="s">
        <v>51</v>
      </c>
      <c r="B38" s="170">
        <f t="shared" ref="B38:D38" si="0">B34+B35</f>
        <v>1871983.99</v>
      </c>
      <c r="C38" s="210" t="s">
        <v>52</v>
      </c>
      <c r="D38" s="170">
        <f t="shared" si="0"/>
        <v>1871983.99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showZeros="0" topLeftCell="P1" workbookViewId="0">
      <selection activeCell="P11" sqref="P11:T1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8"/>
      <c r="P1" s="68"/>
      <c r="Q1" s="68"/>
      <c r="R1" s="68"/>
      <c r="S1" s="39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0"/>
      <c r="P2" s="200"/>
      <c r="Q2" s="200"/>
      <c r="R2" s="200"/>
      <c r="S2" s="200"/>
    </row>
    <row r="3" ht="18.75" customHeight="1" spans="1:19">
      <c r="A3" s="42" t="str">
        <f>"单位名称："&amp;"沧源佤族自治县人民政府外事办公室"</f>
        <v>单位名称：沧源佤族自治县人民政府外事办公室</v>
      </c>
      <c r="B3" s="96"/>
      <c r="C3" s="96"/>
      <c r="D3" s="96"/>
      <c r="E3" s="96"/>
      <c r="F3" s="96"/>
      <c r="G3" s="96"/>
      <c r="H3" s="96"/>
      <c r="I3" s="96"/>
      <c r="J3" s="72"/>
      <c r="K3" s="96"/>
      <c r="L3" s="96"/>
      <c r="M3" s="96"/>
      <c r="N3" s="96"/>
      <c r="O3" s="72"/>
      <c r="P3" s="72"/>
      <c r="Q3" s="72"/>
      <c r="R3" s="72"/>
      <c r="S3" s="39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1"/>
      <c r="K4" s="187"/>
      <c r="L4" s="187"/>
      <c r="M4" s="187"/>
      <c r="N4" s="202"/>
      <c r="O4" s="186" t="s">
        <v>46</v>
      </c>
      <c r="P4" s="186"/>
      <c r="Q4" s="186"/>
      <c r="R4" s="186"/>
      <c r="S4" s="205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3" t="s">
        <v>63</v>
      </c>
      <c r="J5" s="203"/>
      <c r="K5" s="203"/>
      <c r="L5" s="203"/>
      <c r="M5" s="203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4"/>
      <c r="P6" s="204"/>
      <c r="Q6" s="204"/>
      <c r="R6" s="204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1871983.99</v>
      </c>
      <c r="D8" s="23">
        <v>1871983.99</v>
      </c>
      <c r="E8" s="23">
        <v>1803983.99</v>
      </c>
      <c r="F8" s="23"/>
      <c r="G8" s="23"/>
      <c r="H8" s="23"/>
      <c r="I8" s="23">
        <v>68000</v>
      </c>
      <c r="J8" s="23"/>
      <c r="K8" s="23"/>
      <c r="L8" s="23"/>
      <c r="M8" s="23"/>
      <c r="N8" s="23">
        <v>68000</v>
      </c>
      <c r="O8" s="23"/>
      <c r="P8" s="23"/>
      <c r="Q8" s="23"/>
      <c r="R8" s="23"/>
      <c r="S8" s="23"/>
    </row>
    <row r="9" ht="18.75" customHeight="1" spans="1:19">
      <c r="A9" s="84" t="s">
        <v>72</v>
      </c>
      <c r="B9" s="196" t="s">
        <v>71</v>
      </c>
      <c r="C9" s="23">
        <v>1871983.99</v>
      </c>
      <c r="D9" s="23">
        <v>1871983.99</v>
      </c>
      <c r="E9" s="23">
        <v>1803983.99</v>
      </c>
      <c r="F9" s="23"/>
      <c r="G9" s="23"/>
      <c r="H9" s="23"/>
      <c r="I9" s="23">
        <v>68000</v>
      </c>
      <c r="J9" s="23"/>
      <c r="K9" s="23"/>
      <c r="L9" s="23"/>
      <c r="M9" s="23"/>
      <c r="N9" s="23">
        <v>68000</v>
      </c>
      <c r="O9" s="23"/>
      <c r="P9" s="23"/>
      <c r="Q9" s="23"/>
      <c r="R9" s="23"/>
      <c r="S9" s="23"/>
    </row>
    <row r="10" ht="18.75" customHeight="1" spans="1:19">
      <c r="A10" s="197" t="s">
        <v>56</v>
      </c>
      <c r="B10" s="198"/>
      <c r="C10" s="23">
        <v>1871983.99</v>
      </c>
      <c r="D10" s="23">
        <v>1871983.99</v>
      </c>
      <c r="E10" s="23">
        <v>1803983.99</v>
      </c>
      <c r="F10" s="23"/>
      <c r="G10" s="23"/>
      <c r="H10" s="23"/>
      <c r="I10" s="23">
        <v>68000</v>
      </c>
      <c r="J10" s="23"/>
      <c r="K10" s="23"/>
      <c r="L10" s="23"/>
      <c r="M10" s="23"/>
      <c r="N10" s="23">
        <v>68000</v>
      </c>
      <c r="O10" s="23"/>
      <c r="P10" s="23"/>
      <c r="Q10" s="23"/>
      <c r="R10" s="23"/>
      <c r="S10" s="23"/>
    </row>
    <row r="11" customHeight="1" spans="16:20">
      <c r="P11" s="38" t="s">
        <v>73</v>
      </c>
      <c r="Q11" s="38"/>
      <c r="R11" s="38"/>
      <c r="S11" s="38"/>
      <c r="T11" s="38"/>
    </row>
  </sheetData>
  <mergeCells count="20">
    <mergeCell ref="A2:S2"/>
    <mergeCell ref="A3:D3"/>
    <mergeCell ref="D4:N4"/>
    <mergeCell ref="O4:S4"/>
    <mergeCell ref="I5:N5"/>
    <mergeCell ref="A10:B10"/>
    <mergeCell ref="P11:T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topLeftCell="A5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40" t="s">
        <v>74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"单位名称："&amp;"沧源佤族自治县人民政府外事办公室"</f>
        <v>单位名称：沧源佤族自治县人民政府外事办公室</v>
      </c>
      <c r="B3" s="175"/>
      <c r="C3" s="63"/>
      <c r="D3" s="30"/>
      <c r="E3" s="63"/>
      <c r="F3" s="63"/>
      <c r="G3" s="63"/>
      <c r="H3" s="30"/>
      <c r="I3" s="63"/>
      <c r="J3" s="30"/>
      <c r="K3" s="63"/>
      <c r="L3" s="63"/>
      <c r="M3" s="182"/>
      <c r="N3" s="182"/>
      <c r="O3" s="40" t="s">
        <v>1</v>
      </c>
    </row>
    <row r="4" ht="18.75" customHeight="1" spans="1:15">
      <c r="A4" s="10" t="s">
        <v>75</v>
      </c>
      <c r="B4" s="10" t="s">
        <v>76</v>
      </c>
      <c r="C4" s="10" t="s">
        <v>56</v>
      </c>
      <c r="D4" s="12" t="s">
        <v>59</v>
      </c>
      <c r="E4" s="75" t="s">
        <v>77</v>
      </c>
      <c r="F4" s="139" t="s">
        <v>78</v>
      </c>
      <c r="G4" s="10" t="s">
        <v>60</v>
      </c>
      <c r="H4" s="10" t="s">
        <v>61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5" t="s">
        <v>77</v>
      </c>
      <c r="F5" s="95" t="s">
        <v>78</v>
      </c>
      <c r="G5" s="18"/>
      <c r="H5" s="18"/>
      <c r="I5" s="18"/>
      <c r="J5" s="67" t="s">
        <v>58</v>
      </c>
      <c r="K5" s="47" t="s">
        <v>81</v>
      </c>
      <c r="L5" s="47" t="s">
        <v>82</v>
      </c>
      <c r="M5" s="47" t="s">
        <v>83</v>
      </c>
      <c r="N5" s="47" t="s">
        <v>84</v>
      </c>
      <c r="O5" s="47" t="s">
        <v>85</v>
      </c>
    </row>
    <row r="6" ht="18.75" customHeight="1" spans="1:15">
      <c r="A6" s="118">
        <v>1</v>
      </c>
      <c r="B6" s="118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3" t="s">
        <v>86</v>
      </c>
      <c r="B7" s="161" t="s">
        <v>87</v>
      </c>
      <c r="C7" s="23">
        <v>1396079.94</v>
      </c>
      <c r="D7" s="23">
        <v>1328079.94</v>
      </c>
      <c r="E7" s="23">
        <v>1298079.94</v>
      </c>
      <c r="F7" s="23">
        <v>30000</v>
      </c>
      <c r="G7" s="23"/>
      <c r="H7" s="23"/>
      <c r="I7" s="23"/>
      <c r="J7" s="23">
        <v>68000</v>
      </c>
      <c r="K7" s="23"/>
      <c r="L7" s="23"/>
      <c r="M7" s="23"/>
      <c r="N7" s="23"/>
      <c r="O7" s="23">
        <v>68000</v>
      </c>
    </row>
    <row r="8" ht="18.75" customHeight="1" spans="1:15">
      <c r="A8" s="176" t="s">
        <v>88</v>
      </c>
      <c r="B8" s="213" t="s">
        <v>89</v>
      </c>
      <c r="C8" s="23">
        <v>1396079.94</v>
      </c>
      <c r="D8" s="23">
        <v>1328079.94</v>
      </c>
      <c r="E8" s="23">
        <v>1298079.94</v>
      </c>
      <c r="F8" s="23">
        <v>30000</v>
      </c>
      <c r="G8" s="23"/>
      <c r="H8" s="23"/>
      <c r="I8" s="23"/>
      <c r="J8" s="23">
        <v>68000</v>
      </c>
      <c r="K8" s="23"/>
      <c r="L8" s="23"/>
      <c r="M8" s="23"/>
      <c r="N8" s="23"/>
      <c r="O8" s="23">
        <v>68000</v>
      </c>
    </row>
    <row r="9" ht="18.75" customHeight="1" spans="1:15">
      <c r="A9" s="178" t="s">
        <v>90</v>
      </c>
      <c r="B9" s="214" t="s">
        <v>91</v>
      </c>
      <c r="C9" s="23">
        <v>950372</v>
      </c>
      <c r="D9" s="23">
        <v>882372</v>
      </c>
      <c r="E9" s="23">
        <v>882372</v>
      </c>
      <c r="F9" s="23"/>
      <c r="G9" s="23"/>
      <c r="H9" s="23"/>
      <c r="I9" s="23"/>
      <c r="J9" s="23">
        <v>68000</v>
      </c>
      <c r="K9" s="23"/>
      <c r="L9" s="23"/>
      <c r="M9" s="23"/>
      <c r="N9" s="23"/>
      <c r="O9" s="23">
        <v>68000</v>
      </c>
    </row>
    <row r="10" ht="18.75" customHeight="1" spans="1:15">
      <c r="A10" s="178" t="s">
        <v>92</v>
      </c>
      <c r="B10" s="214" t="s">
        <v>93</v>
      </c>
      <c r="C10" s="23">
        <v>212427.94</v>
      </c>
      <c r="D10" s="23">
        <v>212427.94</v>
      </c>
      <c r="E10" s="23">
        <v>212427.94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8" t="s">
        <v>94</v>
      </c>
      <c r="B11" s="214" t="s">
        <v>95</v>
      </c>
      <c r="C11" s="23">
        <v>233280</v>
      </c>
      <c r="D11" s="23">
        <v>233280</v>
      </c>
      <c r="E11" s="23">
        <v>203280</v>
      </c>
      <c r="F11" s="23">
        <v>30000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3" t="s">
        <v>96</v>
      </c>
      <c r="B12" s="161" t="s">
        <v>97</v>
      </c>
      <c r="C12" s="23">
        <v>293522.12</v>
      </c>
      <c r="D12" s="23">
        <v>293522.12</v>
      </c>
      <c r="E12" s="23">
        <v>293522.12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6" t="s">
        <v>98</v>
      </c>
      <c r="B13" s="213" t="s">
        <v>99</v>
      </c>
      <c r="C13" s="23">
        <v>293522.12</v>
      </c>
      <c r="D13" s="23">
        <v>293522.12</v>
      </c>
      <c r="E13" s="23">
        <v>293522.12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100</v>
      </c>
      <c r="B14" s="214" t="s">
        <v>101</v>
      </c>
      <c r="C14" s="23">
        <v>150138.6</v>
      </c>
      <c r="D14" s="23">
        <v>150138.6</v>
      </c>
      <c r="E14" s="23">
        <v>150138.6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102</v>
      </c>
      <c r="B15" s="214" t="s">
        <v>103</v>
      </c>
      <c r="C15" s="23">
        <v>143383.52</v>
      </c>
      <c r="D15" s="23">
        <v>143383.52</v>
      </c>
      <c r="E15" s="23">
        <v>143383.52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3" t="s">
        <v>104</v>
      </c>
      <c r="B16" s="161" t="s">
        <v>105</v>
      </c>
      <c r="C16" s="23">
        <v>60344.29</v>
      </c>
      <c r="D16" s="23">
        <v>60344.29</v>
      </c>
      <c r="E16" s="23">
        <v>60344.29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106</v>
      </c>
      <c r="B17" s="213" t="s">
        <v>107</v>
      </c>
      <c r="C17" s="23">
        <v>60344.29</v>
      </c>
      <c r="D17" s="23">
        <v>60344.29</v>
      </c>
      <c r="E17" s="23">
        <v>60344.29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108</v>
      </c>
      <c r="B18" s="214" t="s">
        <v>109</v>
      </c>
      <c r="C18" s="23">
        <v>42721.84</v>
      </c>
      <c r="D18" s="23">
        <v>42721.84</v>
      </c>
      <c r="E18" s="23">
        <v>42721.84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110</v>
      </c>
      <c r="B19" s="214" t="s">
        <v>111</v>
      </c>
      <c r="C19" s="23">
        <v>12410.16</v>
      </c>
      <c r="D19" s="23">
        <v>12410.16</v>
      </c>
      <c r="E19" s="23">
        <v>12410.16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112</v>
      </c>
      <c r="B20" s="214" t="s">
        <v>113</v>
      </c>
      <c r="C20" s="23">
        <v>5212.29</v>
      </c>
      <c r="D20" s="23">
        <v>5212.29</v>
      </c>
      <c r="E20" s="23">
        <v>5212.29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3" t="s">
        <v>114</v>
      </c>
      <c r="B21" s="161" t="s">
        <v>115</v>
      </c>
      <c r="C21" s="23">
        <v>107537.64</v>
      </c>
      <c r="D21" s="23">
        <v>107537.64</v>
      </c>
      <c r="E21" s="23">
        <v>107537.64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116</v>
      </c>
      <c r="B22" s="213" t="s">
        <v>117</v>
      </c>
      <c r="C22" s="23">
        <v>107537.64</v>
      </c>
      <c r="D22" s="23">
        <v>107537.64</v>
      </c>
      <c r="E22" s="23">
        <v>107537.64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118</v>
      </c>
      <c r="B23" s="214" t="s">
        <v>119</v>
      </c>
      <c r="C23" s="23">
        <v>107537.64</v>
      </c>
      <c r="D23" s="23">
        <v>107537.64</v>
      </c>
      <c r="E23" s="23">
        <v>107537.64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33" t="s">
        <v>120</v>
      </c>
      <c r="B24" s="161" t="s">
        <v>85</v>
      </c>
      <c r="C24" s="23">
        <v>14500</v>
      </c>
      <c r="D24" s="23">
        <v>14500</v>
      </c>
      <c r="E24" s="23"/>
      <c r="F24" s="23">
        <v>14500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6" t="s">
        <v>121</v>
      </c>
      <c r="B25" s="213" t="s">
        <v>85</v>
      </c>
      <c r="C25" s="23">
        <v>14500</v>
      </c>
      <c r="D25" s="23">
        <v>14500</v>
      </c>
      <c r="E25" s="23"/>
      <c r="F25" s="23">
        <v>14500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8" t="s">
        <v>122</v>
      </c>
      <c r="B26" s="214" t="s">
        <v>85</v>
      </c>
      <c r="C26" s="23">
        <v>14500</v>
      </c>
      <c r="D26" s="23">
        <v>14500</v>
      </c>
      <c r="E26" s="23"/>
      <c r="F26" s="23">
        <v>14500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0" t="s">
        <v>123</v>
      </c>
      <c r="B27" s="181" t="s">
        <v>123</v>
      </c>
      <c r="C27" s="23">
        <v>1871983.99</v>
      </c>
      <c r="D27" s="23">
        <v>1803983.99</v>
      </c>
      <c r="E27" s="23">
        <v>1759483.99</v>
      </c>
      <c r="F27" s="23">
        <v>44500</v>
      </c>
      <c r="G27" s="23"/>
      <c r="H27" s="23"/>
      <c r="I27" s="23"/>
      <c r="J27" s="23">
        <v>68000</v>
      </c>
      <c r="K27" s="23"/>
      <c r="L27" s="23"/>
      <c r="M27" s="23"/>
      <c r="N27" s="23"/>
      <c r="O27" s="23">
        <v>68000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124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"单位名称："&amp;"沧源佤族自治县人民政府外事办公室"</f>
        <v>单位名称：沧源佤族自治县人民政府外事办公室</v>
      </c>
      <c r="B3" s="160"/>
      <c r="C3" s="16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8" t="str">
        <f>"2025"&amp;"年预算数"</f>
        <v>2025年预算数</v>
      </c>
      <c r="C5" s="31" t="s">
        <v>125</v>
      </c>
      <c r="D5" s="108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126</v>
      </c>
      <c r="B7" s="23">
        <v>1803983.99</v>
      </c>
      <c r="C7" s="22" t="s">
        <v>127</v>
      </c>
      <c r="D7" s="23">
        <v>1803983.99</v>
      </c>
    </row>
    <row r="8" ht="18.75" customHeight="1" spans="1:4">
      <c r="A8" s="162" t="s">
        <v>128</v>
      </c>
      <c r="B8" s="23">
        <v>1803983.99</v>
      </c>
      <c r="C8" s="22" t="s">
        <v>129</v>
      </c>
      <c r="D8" s="23">
        <v>1328079.94</v>
      </c>
    </row>
    <row r="9" ht="18.75" customHeight="1" spans="1:4">
      <c r="A9" s="162" t="s">
        <v>130</v>
      </c>
      <c r="B9" s="23"/>
      <c r="C9" s="22" t="s">
        <v>131</v>
      </c>
      <c r="D9" s="23"/>
    </row>
    <row r="10" ht="18.75" customHeight="1" spans="1:4">
      <c r="A10" s="162" t="s">
        <v>132</v>
      </c>
      <c r="B10" s="23"/>
      <c r="C10" s="22" t="s">
        <v>133</v>
      </c>
      <c r="D10" s="23"/>
    </row>
    <row r="11" ht="18.75" customHeight="1" spans="1:4">
      <c r="A11" s="163" t="s">
        <v>134</v>
      </c>
      <c r="B11" s="23"/>
      <c r="C11" s="164" t="s">
        <v>135</v>
      </c>
      <c r="D11" s="23"/>
    </row>
    <row r="12" ht="18.75" customHeight="1" spans="1:4">
      <c r="A12" s="165" t="s">
        <v>128</v>
      </c>
      <c r="B12" s="23"/>
      <c r="C12" s="166" t="s">
        <v>136</v>
      </c>
      <c r="D12" s="23"/>
    </row>
    <row r="13" ht="18.75" customHeight="1" spans="1:4">
      <c r="A13" s="165" t="s">
        <v>130</v>
      </c>
      <c r="B13" s="23"/>
      <c r="C13" s="166" t="s">
        <v>137</v>
      </c>
      <c r="D13" s="23"/>
    </row>
    <row r="14" ht="18.75" customHeight="1" spans="1:4">
      <c r="A14" s="165" t="s">
        <v>132</v>
      </c>
      <c r="B14" s="23"/>
      <c r="C14" s="166" t="s">
        <v>138</v>
      </c>
      <c r="D14" s="23"/>
    </row>
    <row r="15" ht="18.75" customHeight="1" spans="1:4">
      <c r="A15" s="165" t="s">
        <v>26</v>
      </c>
      <c r="B15" s="23"/>
      <c r="C15" s="166" t="s">
        <v>139</v>
      </c>
      <c r="D15" s="23">
        <v>293522.12</v>
      </c>
    </row>
    <row r="16" ht="18.75" customHeight="1" spans="1:4">
      <c r="A16" s="165" t="s">
        <v>26</v>
      </c>
      <c r="B16" s="23" t="s">
        <v>26</v>
      </c>
      <c r="C16" s="166" t="s">
        <v>140</v>
      </c>
      <c r="D16" s="23">
        <v>60344.29</v>
      </c>
    </row>
    <row r="17" ht="18.75" customHeight="1" spans="1:4">
      <c r="A17" s="167" t="s">
        <v>26</v>
      </c>
      <c r="B17" s="23" t="s">
        <v>26</v>
      </c>
      <c r="C17" s="166" t="s">
        <v>141</v>
      </c>
      <c r="D17" s="23"/>
    </row>
    <row r="18" ht="18.75" customHeight="1" spans="1:4">
      <c r="A18" s="167" t="s">
        <v>26</v>
      </c>
      <c r="B18" s="23" t="s">
        <v>26</v>
      </c>
      <c r="C18" s="166" t="s">
        <v>142</v>
      </c>
      <c r="D18" s="23"/>
    </row>
    <row r="19" ht="18.75" customHeight="1" spans="1:4">
      <c r="A19" s="168" t="s">
        <v>26</v>
      </c>
      <c r="B19" s="23" t="s">
        <v>26</v>
      </c>
      <c r="C19" s="166" t="s">
        <v>143</v>
      </c>
      <c r="D19" s="23"/>
    </row>
    <row r="20" ht="18.75" customHeight="1" spans="1:4">
      <c r="A20" s="168" t="s">
        <v>26</v>
      </c>
      <c r="B20" s="23" t="s">
        <v>26</v>
      </c>
      <c r="C20" s="166" t="s">
        <v>144</v>
      </c>
      <c r="D20" s="23"/>
    </row>
    <row r="21" ht="18.75" customHeight="1" spans="1:4">
      <c r="A21" s="168" t="s">
        <v>26</v>
      </c>
      <c r="B21" s="23" t="s">
        <v>26</v>
      </c>
      <c r="C21" s="166" t="s">
        <v>145</v>
      </c>
      <c r="D21" s="23"/>
    </row>
    <row r="22" ht="18.75" customHeight="1" spans="1:4">
      <c r="A22" s="168" t="s">
        <v>26</v>
      </c>
      <c r="B22" s="23" t="s">
        <v>26</v>
      </c>
      <c r="C22" s="166" t="s">
        <v>146</v>
      </c>
      <c r="D22" s="23"/>
    </row>
    <row r="23" ht="18.75" customHeight="1" spans="1:4">
      <c r="A23" s="168" t="s">
        <v>26</v>
      </c>
      <c r="B23" s="23" t="s">
        <v>26</v>
      </c>
      <c r="C23" s="166" t="s">
        <v>147</v>
      </c>
      <c r="D23" s="23"/>
    </row>
    <row r="24" ht="18.75" customHeight="1" spans="1:4">
      <c r="A24" s="168" t="s">
        <v>26</v>
      </c>
      <c r="B24" s="23" t="s">
        <v>26</v>
      </c>
      <c r="C24" s="166" t="s">
        <v>148</v>
      </c>
      <c r="D24" s="23"/>
    </row>
    <row r="25" ht="18.75" customHeight="1" spans="1:4">
      <c r="A25" s="168" t="s">
        <v>26</v>
      </c>
      <c r="B25" s="23" t="s">
        <v>26</v>
      </c>
      <c r="C25" s="166" t="s">
        <v>149</v>
      </c>
      <c r="D25" s="23"/>
    </row>
    <row r="26" ht="18.75" customHeight="1" spans="1:4">
      <c r="A26" s="168" t="s">
        <v>26</v>
      </c>
      <c r="B26" s="23" t="s">
        <v>26</v>
      </c>
      <c r="C26" s="166" t="s">
        <v>150</v>
      </c>
      <c r="D26" s="23">
        <v>107537.64</v>
      </c>
    </row>
    <row r="27" ht="18.75" customHeight="1" spans="1:4">
      <c r="A27" s="168" t="s">
        <v>26</v>
      </c>
      <c r="B27" s="23" t="s">
        <v>26</v>
      </c>
      <c r="C27" s="166" t="s">
        <v>151</v>
      </c>
      <c r="D27" s="23"/>
    </row>
    <row r="28" ht="18.75" customHeight="1" spans="1:4">
      <c r="A28" s="168" t="s">
        <v>26</v>
      </c>
      <c r="B28" s="23" t="s">
        <v>26</v>
      </c>
      <c r="C28" s="166" t="s">
        <v>152</v>
      </c>
      <c r="D28" s="23"/>
    </row>
    <row r="29" ht="18.75" customHeight="1" spans="1:4">
      <c r="A29" s="168" t="s">
        <v>26</v>
      </c>
      <c r="B29" s="23" t="s">
        <v>26</v>
      </c>
      <c r="C29" s="166" t="s">
        <v>153</v>
      </c>
      <c r="D29" s="23"/>
    </row>
    <row r="30" ht="18.75" customHeight="1" spans="1:4">
      <c r="A30" s="168" t="s">
        <v>26</v>
      </c>
      <c r="B30" s="23" t="s">
        <v>26</v>
      </c>
      <c r="C30" s="166" t="s">
        <v>154</v>
      </c>
      <c r="D30" s="23"/>
    </row>
    <row r="31" ht="18.75" customHeight="1" spans="1:4">
      <c r="A31" s="169" t="s">
        <v>26</v>
      </c>
      <c r="B31" s="23" t="s">
        <v>26</v>
      </c>
      <c r="C31" s="166" t="s">
        <v>155</v>
      </c>
      <c r="D31" s="23">
        <v>14500</v>
      </c>
    </row>
    <row r="32" ht="18.75" customHeight="1" spans="1:4">
      <c r="A32" s="169" t="s">
        <v>26</v>
      </c>
      <c r="B32" s="23" t="s">
        <v>26</v>
      </c>
      <c r="C32" s="166" t="s">
        <v>156</v>
      </c>
      <c r="D32" s="23"/>
    </row>
    <row r="33" ht="18.75" customHeight="1" spans="1:4">
      <c r="A33" s="169" t="s">
        <v>26</v>
      </c>
      <c r="B33" s="23" t="s">
        <v>26</v>
      </c>
      <c r="C33" s="166" t="s">
        <v>157</v>
      </c>
      <c r="D33" s="23"/>
    </row>
    <row r="34" ht="18.75" customHeight="1" spans="1:4">
      <c r="A34" s="169"/>
      <c r="B34" s="23"/>
      <c r="C34" s="166" t="s">
        <v>158</v>
      </c>
      <c r="D34" s="23"/>
    </row>
    <row r="35" ht="18.75" customHeight="1" spans="1:4">
      <c r="A35" s="169" t="s">
        <v>26</v>
      </c>
      <c r="B35" s="23" t="s">
        <v>26</v>
      </c>
      <c r="C35" s="166" t="s">
        <v>159</v>
      </c>
      <c r="D35" s="23"/>
    </row>
    <row r="36" ht="18.75" customHeight="1" spans="1:4">
      <c r="A36" s="56" t="s">
        <v>160</v>
      </c>
      <c r="B36" s="170">
        <v>1803983.99</v>
      </c>
      <c r="C36" s="171" t="s">
        <v>52</v>
      </c>
      <c r="D36" s="170">
        <v>1803983.99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8"/>
      <c r="G1" s="40" t="s">
        <v>161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"单位名称："&amp;"沧源佤族自治县人民政府外事办公室"</f>
        <v>单位名称：沧源佤族自治县人民政府外事办公室</v>
      </c>
      <c r="B3" s="29"/>
      <c r="C3" s="30"/>
      <c r="D3" s="30"/>
      <c r="E3" s="30"/>
      <c r="F3" s="103"/>
      <c r="G3" s="40" t="s">
        <v>1</v>
      </c>
    </row>
    <row r="4" ht="20.25" customHeight="1" spans="1:7">
      <c r="A4" s="153" t="s">
        <v>162</v>
      </c>
      <c r="B4" s="154"/>
      <c r="C4" s="108" t="s">
        <v>56</v>
      </c>
      <c r="D4" s="131" t="s">
        <v>77</v>
      </c>
      <c r="E4" s="13"/>
      <c r="F4" s="14"/>
      <c r="G4" s="124" t="s">
        <v>78</v>
      </c>
    </row>
    <row r="5" ht="20.25" customHeight="1" spans="1:7">
      <c r="A5" s="155" t="s">
        <v>75</v>
      </c>
      <c r="B5" s="155" t="s">
        <v>76</v>
      </c>
      <c r="C5" s="33"/>
      <c r="D5" s="67" t="s">
        <v>58</v>
      </c>
      <c r="E5" s="67" t="s">
        <v>163</v>
      </c>
      <c r="F5" s="67" t="s">
        <v>164</v>
      </c>
      <c r="G5" s="97"/>
    </row>
    <row r="6" ht="19.5" customHeight="1" spans="1:7">
      <c r="A6" s="155" t="s">
        <v>165</v>
      </c>
      <c r="B6" s="155" t="s">
        <v>166</v>
      </c>
      <c r="C6" s="155" t="s">
        <v>167</v>
      </c>
      <c r="D6" s="67">
        <v>4</v>
      </c>
      <c r="E6" s="156" t="s">
        <v>168</v>
      </c>
      <c r="F6" s="156" t="s">
        <v>169</v>
      </c>
      <c r="G6" s="155" t="s">
        <v>170</v>
      </c>
    </row>
    <row r="7" ht="18" customHeight="1" spans="1:7">
      <c r="A7" s="34" t="s">
        <v>86</v>
      </c>
      <c r="B7" s="34" t="s">
        <v>87</v>
      </c>
      <c r="C7" s="23">
        <v>1328079.94</v>
      </c>
      <c r="D7" s="23">
        <v>1298079.94</v>
      </c>
      <c r="E7" s="23">
        <v>1202015.54</v>
      </c>
      <c r="F7" s="23">
        <v>96064.4</v>
      </c>
      <c r="G7" s="23">
        <v>30000</v>
      </c>
    </row>
    <row r="8" ht="18" customHeight="1" spans="1:7">
      <c r="A8" s="119" t="s">
        <v>88</v>
      </c>
      <c r="B8" s="119" t="s">
        <v>89</v>
      </c>
      <c r="C8" s="23">
        <v>1328079.94</v>
      </c>
      <c r="D8" s="23">
        <v>1298079.94</v>
      </c>
      <c r="E8" s="23">
        <v>1202015.54</v>
      </c>
      <c r="F8" s="23">
        <v>96064.4</v>
      </c>
      <c r="G8" s="23">
        <v>30000</v>
      </c>
    </row>
    <row r="9" ht="18" customHeight="1" spans="1:7">
      <c r="A9" s="120" t="s">
        <v>90</v>
      </c>
      <c r="B9" s="120" t="s">
        <v>91</v>
      </c>
      <c r="C9" s="23">
        <v>882372</v>
      </c>
      <c r="D9" s="23">
        <v>882372</v>
      </c>
      <c r="E9" s="23">
        <v>792756</v>
      </c>
      <c r="F9" s="23">
        <v>89616</v>
      </c>
      <c r="G9" s="23"/>
    </row>
    <row r="10" ht="18" customHeight="1" spans="1:7">
      <c r="A10" s="120" t="s">
        <v>92</v>
      </c>
      <c r="B10" s="120" t="s">
        <v>93</v>
      </c>
      <c r="C10" s="23">
        <v>212427.94</v>
      </c>
      <c r="D10" s="23">
        <v>212427.94</v>
      </c>
      <c r="E10" s="23">
        <v>205979.54</v>
      </c>
      <c r="F10" s="23">
        <v>6448.4</v>
      </c>
      <c r="G10" s="23"/>
    </row>
    <row r="11" ht="18" customHeight="1" spans="1:7">
      <c r="A11" s="120" t="s">
        <v>94</v>
      </c>
      <c r="B11" s="120" t="s">
        <v>95</v>
      </c>
      <c r="C11" s="23">
        <v>233280</v>
      </c>
      <c r="D11" s="23">
        <v>203280</v>
      </c>
      <c r="E11" s="23">
        <v>203280</v>
      </c>
      <c r="F11" s="23"/>
      <c r="G11" s="23">
        <v>30000</v>
      </c>
    </row>
    <row r="12" ht="18" customHeight="1" spans="1:7">
      <c r="A12" s="34" t="s">
        <v>96</v>
      </c>
      <c r="B12" s="34" t="s">
        <v>97</v>
      </c>
      <c r="C12" s="23">
        <v>293522.12</v>
      </c>
      <c r="D12" s="23">
        <v>293522.12</v>
      </c>
      <c r="E12" s="23">
        <v>293522.12</v>
      </c>
      <c r="F12" s="23"/>
      <c r="G12" s="23"/>
    </row>
    <row r="13" ht="18" customHeight="1" spans="1:7">
      <c r="A13" s="119" t="s">
        <v>98</v>
      </c>
      <c r="B13" s="119" t="s">
        <v>99</v>
      </c>
      <c r="C13" s="23">
        <v>293522.12</v>
      </c>
      <c r="D13" s="23">
        <v>293522.12</v>
      </c>
      <c r="E13" s="23">
        <v>293522.12</v>
      </c>
      <c r="F13" s="23"/>
      <c r="G13" s="23"/>
    </row>
    <row r="14" ht="18" customHeight="1" spans="1:7">
      <c r="A14" s="120" t="s">
        <v>100</v>
      </c>
      <c r="B14" s="120" t="s">
        <v>101</v>
      </c>
      <c r="C14" s="23">
        <v>150138.6</v>
      </c>
      <c r="D14" s="23">
        <v>150138.6</v>
      </c>
      <c r="E14" s="23">
        <v>150138.6</v>
      </c>
      <c r="F14" s="23"/>
      <c r="G14" s="23"/>
    </row>
    <row r="15" ht="18" customHeight="1" spans="1:7">
      <c r="A15" s="120" t="s">
        <v>102</v>
      </c>
      <c r="B15" s="120" t="s">
        <v>103</v>
      </c>
      <c r="C15" s="23">
        <v>143383.52</v>
      </c>
      <c r="D15" s="23">
        <v>143383.52</v>
      </c>
      <c r="E15" s="23">
        <v>143383.52</v>
      </c>
      <c r="F15" s="23"/>
      <c r="G15" s="23"/>
    </row>
    <row r="16" ht="18" customHeight="1" spans="1:7">
      <c r="A16" s="34" t="s">
        <v>104</v>
      </c>
      <c r="B16" s="34" t="s">
        <v>105</v>
      </c>
      <c r="C16" s="23">
        <v>60344.29</v>
      </c>
      <c r="D16" s="23">
        <v>60344.29</v>
      </c>
      <c r="E16" s="23">
        <v>60344.29</v>
      </c>
      <c r="F16" s="23"/>
      <c r="G16" s="23"/>
    </row>
    <row r="17" ht="18" customHeight="1" spans="1:7">
      <c r="A17" s="119" t="s">
        <v>106</v>
      </c>
      <c r="B17" s="119" t="s">
        <v>107</v>
      </c>
      <c r="C17" s="23">
        <v>60344.29</v>
      </c>
      <c r="D17" s="23">
        <v>60344.29</v>
      </c>
      <c r="E17" s="23">
        <v>60344.29</v>
      </c>
      <c r="F17" s="23"/>
      <c r="G17" s="23"/>
    </row>
    <row r="18" ht="18" customHeight="1" spans="1:7">
      <c r="A18" s="120" t="s">
        <v>108</v>
      </c>
      <c r="B18" s="120" t="s">
        <v>109</v>
      </c>
      <c r="C18" s="23">
        <v>42721.84</v>
      </c>
      <c r="D18" s="23">
        <v>42721.84</v>
      </c>
      <c r="E18" s="23">
        <v>42721.84</v>
      </c>
      <c r="F18" s="23"/>
      <c r="G18" s="23"/>
    </row>
    <row r="19" ht="18" customHeight="1" spans="1:7">
      <c r="A19" s="120" t="s">
        <v>110</v>
      </c>
      <c r="B19" s="120" t="s">
        <v>111</v>
      </c>
      <c r="C19" s="23">
        <v>12410.16</v>
      </c>
      <c r="D19" s="23">
        <v>12410.16</v>
      </c>
      <c r="E19" s="23">
        <v>12410.16</v>
      </c>
      <c r="F19" s="23"/>
      <c r="G19" s="23"/>
    </row>
    <row r="20" ht="18" customHeight="1" spans="1:7">
      <c r="A20" s="120" t="s">
        <v>112</v>
      </c>
      <c r="B20" s="120" t="s">
        <v>113</v>
      </c>
      <c r="C20" s="23">
        <v>5212.29</v>
      </c>
      <c r="D20" s="23">
        <v>5212.29</v>
      </c>
      <c r="E20" s="23">
        <v>5212.29</v>
      </c>
      <c r="F20" s="23"/>
      <c r="G20" s="23"/>
    </row>
    <row r="21" ht="18" customHeight="1" spans="1:7">
      <c r="A21" s="34" t="s">
        <v>114</v>
      </c>
      <c r="B21" s="34" t="s">
        <v>115</v>
      </c>
      <c r="C21" s="23">
        <v>107537.64</v>
      </c>
      <c r="D21" s="23">
        <v>107537.64</v>
      </c>
      <c r="E21" s="23">
        <v>107537.64</v>
      </c>
      <c r="F21" s="23"/>
      <c r="G21" s="23"/>
    </row>
    <row r="22" ht="18" customHeight="1" spans="1:7">
      <c r="A22" s="119" t="s">
        <v>116</v>
      </c>
      <c r="B22" s="119" t="s">
        <v>117</v>
      </c>
      <c r="C22" s="23">
        <v>107537.64</v>
      </c>
      <c r="D22" s="23">
        <v>107537.64</v>
      </c>
      <c r="E22" s="23">
        <v>107537.64</v>
      </c>
      <c r="F22" s="23"/>
      <c r="G22" s="23"/>
    </row>
    <row r="23" ht="18" customHeight="1" spans="1:7">
      <c r="A23" s="120" t="s">
        <v>118</v>
      </c>
      <c r="B23" s="120" t="s">
        <v>119</v>
      </c>
      <c r="C23" s="23">
        <v>107537.64</v>
      </c>
      <c r="D23" s="23">
        <v>107537.64</v>
      </c>
      <c r="E23" s="23">
        <v>107537.64</v>
      </c>
      <c r="F23" s="23"/>
      <c r="G23" s="23"/>
    </row>
    <row r="24" ht="18" customHeight="1" spans="1:7">
      <c r="A24" s="34" t="s">
        <v>120</v>
      </c>
      <c r="B24" s="34" t="s">
        <v>85</v>
      </c>
      <c r="C24" s="23">
        <v>14500</v>
      </c>
      <c r="D24" s="23"/>
      <c r="E24" s="23"/>
      <c r="F24" s="23"/>
      <c r="G24" s="23">
        <v>14500</v>
      </c>
    </row>
    <row r="25" ht="18" customHeight="1" spans="1:7">
      <c r="A25" s="119" t="s">
        <v>121</v>
      </c>
      <c r="B25" s="119" t="s">
        <v>85</v>
      </c>
      <c r="C25" s="23">
        <v>14500</v>
      </c>
      <c r="D25" s="23"/>
      <c r="E25" s="23"/>
      <c r="F25" s="23"/>
      <c r="G25" s="23">
        <v>14500</v>
      </c>
    </row>
    <row r="26" ht="18" customHeight="1" spans="1:7">
      <c r="A26" s="120" t="s">
        <v>122</v>
      </c>
      <c r="B26" s="120" t="s">
        <v>85</v>
      </c>
      <c r="C26" s="23">
        <v>14500</v>
      </c>
      <c r="D26" s="23"/>
      <c r="E26" s="23"/>
      <c r="F26" s="23"/>
      <c r="G26" s="23">
        <v>14500</v>
      </c>
    </row>
    <row r="27" ht="18" customHeight="1" spans="1:7">
      <c r="A27" s="157" t="s">
        <v>123</v>
      </c>
      <c r="B27" s="158" t="s">
        <v>123</v>
      </c>
      <c r="C27" s="23">
        <v>1803983.99</v>
      </c>
      <c r="D27" s="23">
        <v>1759483.99</v>
      </c>
      <c r="E27" s="23">
        <v>1663419.59</v>
      </c>
      <c r="F27" s="23">
        <v>96064.4</v>
      </c>
      <c r="G27" s="23">
        <v>44500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3"/>
      <c r="G1" s="90" t="s">
        <v>171</v>
      </c>
    </row>
    <row r="2" ht="39" customHeight="1" spans="1:7">
      <c r="A2" s="129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"单位名称："&amp;"沧源佤族自治县人民政府外事办公室"</f>
        <v>单位名称：沧源佤族自治县人民政府外事办公室</v>
      </c>
      <c r="B3" s="141"/>
      <c r="C3" s="142"/>
      <c r="D3" s="63"/>
      <c r="E3" s="30"/>
      <c r="G3" s="90" t="s">
        <v>172</v>
      </c>
    </row>
    <row r="4" ht="18.75" customHeight="1" spans="1:7">
      <c r="A4" s="10" t="s">
        <v>173</v>
      </c>
      <c r="B4" s="10" t="s">
        <v>174</v>
      </c>
      <c r="C4" s="31" t="s">
        <v>175</v>
      </c>
      <c r="D4" s="12" t="s">
        <v>176</v>
      </c>
      <c r="E4" s="13"/>
      <c r="F4" s="14"/>
      <c r="G4" s="31" t="s">
        <v>177</v>
      </c>
    </row>
    <row r="5" ht="18.75" customHeight="1" spans="1:7">
      <c r="A5" s="17"/>
      <c r="B5" s="143"/>
      <c r="C5" s="33"/>
      <c r="D5" s="67" t="s">
        <v>58</v>
      </c>
      <c r="E5" s="67" t="s">
        <v>178</v>
      </c>
      <c r="F5" s="67" t="s">
        <v>179</v>
      </c>
      <c r="G5" s="33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58000</v>
      </c>
      <c r="C7" s="148"/>
      <c r="D7" s="148">
        <v>55000</v>
      </c>
      <c r="E7" s="148"/>
      <c r="F7" s="148">
        <v>55000</v>
      </c>
      <c r="G7" s="148">
        <v>3000</v>
      </c>
    </row>
    <row r="8" ht="18.75" customHeight="1" spans="1:7">
      <c r="A8" s="149" t="s">
        <v>180</v>
      </c>
      <c r="B8" s="148">
        <v>40000</v>
      </c>
      <c r="C8" s="148"/>
      <c r="D8" s="148">
        <v>40000</v>
      </c>
      <c r="E8" s="148"/>
      <c r="F8" s="148">
        <v>40000</v>
      </c>
      <c r="G8" s="148"/>
    </row>
    <row r="9" ht="18.75" customHeight="1" spans="1:7">
      <c r="A9" s="149" t="s">
        <v>181</v>
      </c>
      <c r="B9" s="148">
        <v>18000</v>
      </c>
      <c r="C9" s="148"/>
      <c r="D9" s="148">
        <v>15000</v>
      </c>
      <c r="E9" s="148"/>
      <c r="F9" s="148">
        <v>15000</v>
      </c>
      <c r="G9" s="148">
        <v>3000</v>
      </c>
    </row>
    <row r="10" ht="18.75" customHeight="1" spans="1:7">
      <c r="A10" s="149" t="s">
        <v>182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183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8"/>
  <sheetViews>
    <sheetView showZeros="0" topLeftCell="A9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8"/>
      <c r="I1" s="68"/>
      <c r="J1" s="68"/>
      <c r="K1" s="68"/>
      <c r="L1" s="68"/>
      <c r="M1" s="68"/>
      <c r="N1" s="30"/>
      <c r="O1" s="30"/>
      <c r="P1" s="30"/>
      <c r="Q1" s="68"/>
      <c r="U1" s="127"/>
      <c r="W1" s="39" t="s">
        <v>184</v>
      </c>
    </row>
    <row r="2" ht="39.75" customHeight="1" spans="1:23">
      <c r="A2" s="129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"单位名称："&amp;"沧源佤族自治县人民政府外事办公室"</f>
        <v>单位名称：沧源佤族自治县人民政府外事办公室</v>
      </c>
      <c r="B3" s="130"/>
      <c r="C3" s="130"/>
      <c r="D3" s="130"/>
      <c r="E3" s="130"/>
      <c r="F3" s="130"/>
      <c r="G3" s="130"/>
      <c r="H3" s="72"/>
      <c r="I3" s="72"/>
      <c r="J3" s="72"/>
      <c r="K3" s="72"/>
      <c r="L3" s="72"/>
      <c r="M3" s="72"/>
      <c r="N3" s="96"/>
      <c r="O3" s="96"/>
      <c r="P3" s="96"/>
      <c r="Q3" s="72"/>
      <c r="U3" s="127"/>
      <c r="W3" s="39" t="s">
        <v>172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31" t="s">
        <v>192</v>
      </c>
      <c r="I4" s="65" t="s">
        <v>192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80</v>
      </c>
      <c r="S4" s="65"/>
      <c r="T4" s="65"/>
      <c r="U4" s="65"/>
      <c r="V4" s="65"/>
      <c r="W4" s="137"/>
    </row>
    <row r="5" ht="18" customHeight="1" spans="1:23">
      <c r="A5" s="15"/>
      <c r="B5" s="126"/>
      <c r="C5" s="15"/>
      <c r="D5" s="15"/>
      <c r="E5" s="15"/>
      <c r="F5" s="15"/>
      <c r="G5" s="15"/>
      <c r="H5" s="108" t="s">
        <v>193</v>
      </c>
      <c r="I5" s="131" t="s">
        <v>59</v>
      </c>
      <c r="J5" s="65"/>
      <c r="K5" s="65"/>
      <c r="L5" s="65"/>
      <c r="M5" s="137"/>
      <c r="N5" s="12" t="s">
        <v>194</v>
      </c>
      <c r="O5" s="13"/>
      <c r="P5" s="14"/>
      <c r="Q5" s="10" t="s">
        <v>62</v>
      </c>
      <c r="R5" s="131" t="s">
        <v>80</v>
      </c>
      <c r="S5" s="75" t="s">
        <v>65</v>
      </c>
      <c r="T5" s="65" t="s">
        <v>80</v>
      </c>
      <c r="U5" s="75" t="s">
        <v>67</v>
      </c>
      <c r="V5" s="75" t="s">
        <v>68</v>
      </c>
      <c r="W5" s="139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8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1"/>
      <c r="B7" s="111"/>
      <c r="C7" s="111"/>
      <c r="D7" s="111"/>
      <c r="E7" s="111"/>
      <c r="F7" s="111"/>
      <c r="G7" s="111"/>
      <c r="H7" s="111"/>
      <c r="I7" s="95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1759483.99</v>
      </c>
      <c r="I9" s="23">
        <v>1759483.99</v>
      </c>
      <c r="J9" s="23"/>
      <c r="K9" s="23"/>
      <c r="L9" s="23">
        <v>1759483.99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71</v>
      </c>
      <c r="B10" s="21"/>
      <c r="C10" s="21"/>
      <c r="D10" s="21"/>
      <c r="E10" s="21"/>
      <c r="F10" s="21"/>
      <c r="G10" s="21"/>
      <c r="H10" s="23">
        <v>1759483.99</v>
      </c>
      <c r="I10" s="23">
        <v>1759483.99</v>
      </c>
      <c r="J10" s="23"/>
      <c r="K10" s="23"/>
      <c r="L10" s="23">
        <v>1759483.99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202</v>
      </c>
      <c r="C11" s="21" t="s">
        <v>203</v>
      </c>
      <c r="D11" s="21" t="s">
        <v>90</v>
      </c>
      <c r="E11" s="21" t="s">
        <v>91</v>
      </c>
      <c r="F11" s="21" t="s">
        <v>204</v>
      </c>
      <c r="G11" s="21" t="s">
        <v>205</v>
      </c>
      <c r="H11" s="23">
        <v>280800</v>
      </c>
      <c r="I11" s="23">
        <v>280800</v>
      </c>
      <c r="J11" s="23"/>
      <c r="K11" s="23"/>
      <c r="L11" s="23">
        <v>280800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206</v>
      </c>
      <c r="C12" s="21" t="s">
        <v>207</v>
      </c>
      <c r="D12" s="21" t="s">
        <v>92</v>
      </c>
      <c r="E12" s="21" t="s">
        <v>93</v>
      </c>
      <c r="F12" s="21" t="s">
        <v>204</v>
      </c>
      <c r="G12" s="21" t="s">
        <v>205</v>
      </c>
      <c r="H12" s="23">
        <v>72420</v>
      </c>
      <c r="I12" s="23">
        <v>72420</v>
      </c>
      <c r="J12" s="23"/>
      <c r="K12" s="23"/>
      <c r="L12" s="23">
        <v>72420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202</v>
      </c>
      <c r="C13" s="21" t="s">
        <v>203</v>
      </c>
      <c r="D13" s="21" t="s">
        <v>90</v>
      </c>
      <c r="E13" s="21" t="s">
        <v>91</v>
      </c>
      <c r="F13" s="21" t="s">
        <v>208</v>
      </c>
      <c r="G13" s="21" t="s">
        <v>209</v>
      </c>
      <c r="H13" s="23">
        <v>368916</v>
      </c>
      <c r="I13" s="23">
        <v>368916</v>
      </c>
      <c r="J13" s="23"/>
      <c r="K13" s="23"/>
      <c r="L13" s="23">
        <v>368916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206</v>
      </c>
      <c r="C14" s="21" t="s">
        <v>207</v>
      </c>
      <c r="D14" s="21" t="s">
        <v>92</v>
      </c>
      <c r="E14" s="21" t="s">
        <v>93</v>
      </c>
      <c r="F14" s="21" t="s">
        <v>208</v>
      </c>
      <c r="G14" s="21" t="s">
        <v>209</v>
      </c>
      <c r="H14" s="23">
        <v>16140</v>
      </c>
      <c r="I14" s="23">
        <v>16140</v>
      </c>
      <c r="J14" s="23"/>
      <c r="K14" s="23"/>
      <c r="L14" s="23">
        <v>16140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202</v>
      </c>
      <c r="C15" s="21" t="s">
        <v>203</v>
      </c>
      <c r="D15" s="21" t="s">
        <v>90</v>
      </c>
      <c r="E15" s="21" t="s">
        <v>91</v>
      </c>
      <c r="F15" s="21" t="s">
        <v>210</v>
      </c>
      <c r="G15" s="21" t="s">
        <v>211</v>
      </c>
      <c r="H15" s="23">
        <v>23400</v>
      </c>
      <c r="I15" s="23">
        <v>23400</v>
      </c>
      <c r="J15" s="23"/>
      <c r="K15" s="23"/>
      <c r="L15" s="23">
        <v>23400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212</v>
      </c>
      <c r="C16" s="21" t="s">
        <v>213</v>
      </c>
      <c r="D16" s="21" t="s">
        <v>90</v>
      </c>
      <c r="E16" s="21" t="s">
        <v>91</v>
      </c>
      <c r="F16" s="21" t="s">
        <v>210</v>
      </c>
      <c r="G16" s="21" t="s">
        <v>211</v>
      </c>
      <c r="H16" s="23">
        <v>119640</v>
      </c>
      <c r="I16" s="23">
        <v>119640</v>
      </c>
      <c r="J16" s="23"/>
      <c r="K16" s="23"/>
      <c r="L16" s="23">
        <v>119640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206</v>
      </c>
      <c r="C17" s="21" t="s">
        <v>207</v>
      </c>
      <c r="D17" s="21" t="s">
        <v>92</v>
      </c>
      <c r="E17" s="21" t="s">
        <v>93</v>
      </c>
      <c r="F17" s="21" t="s">
        <v>214</v>
      </c>
      <c r="G17" s="21" t="s">
        <v>215</v>
      </c>
      <c r="H17" s="23">
        <v>55116</v>
      </c>
      <c r="I17" s="23">
        <v>55116</v>
      </c>
      <c r="J17" s="23"/>
      <c r="K17" s="23"/>
      <c r="L17" s="23">
        <v>55116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206</v>
      </c>
      <c r="C18" s="21" t="s">
        <v>207</v>
      </c>
      <c r="D18" s="21" t="s">
        <v>92</v>
      </c>
      <c r="E18" s="21" t="s">
        <v>93</v>
      </c>
      <c r="F18" s="21" t="s">
        <v>214</v>
      </c>
      <c r="G18" s="21" t="s">
        <v>215</v>
      </c>
      <c r="H18" s="23">
        <v>25080</v>
      </c>
      <c r="I18" s="23">
        <v>25080</v>
      </c>
      <c r="J18" s="23"/>
      <c r="K18" s="23"/>
      <c r="L18" s="23">
        <v>25080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216</v>
      </c>
      <c r="C19" s="21" t="s">
        <v>217</v>
      </c>
      <c r="D19" s="21" t="s">
        <v>92</v>
      </c>
      <c r="E19" s="21" t="s">
        <v>93</v>
      </c>
      <c r="F19" s="21" t="s">
        <v>214</v>
      </c>
      <c r="G19" s="21" t="s">
        <v>215</v>
      </c>
      <c r="H19" s="23">
        <v>36000</v>
      </c>
      <c r="I19" s="23">
        <v>36000</v>
      </c>
      <c r="J19" s="23"/>
      <c r="K19" s="23"/>
      <c r="L19" s="23">
        <v>36000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218</v>
      </c>
      <c r="C20" s="21" t="s">
        <v>219</v>
      </c>
      <c r="D20" s="21" t="s">
        <v>102</v>
      </c>
      <c r="E20" s="21" t="s">
        <v>103</v>
      </c>
      <c r="F20" s="21" t="s">
        <v>220</v>
      </c>
      <c r="G20" s="21" t="s">
        <v>221</v>
      </c>
      <c r="H20" s="23">
        <v>143383.52</v>
      </c>
      <c r="I20" s="23">
        <v>143383.52</v>
      </c>
      <c r="J20" s="23"/>
      <c r="K20" s="23"/>
      <c r="L20" s="23">
        <v>143383.52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218</v>
      </c>
      <c r="C21" s="21" t="s">
        <v>219</v>
      </c>
      <c r="D21" s="21" t="s">
        <v>108</v>
      </c>
      <c r="E21" s="21" t="s">
        <v>109</v>
      </c>
      <c r="F21" s="21" t="s">
        <v>222</v>
      </c>
      <c r="G21" s="21" t="s">
        <v>223</v>
      </c>
      <c r="H21" s="23">
        <v>36102.96</v>
      </c>
      <c r="I21" s="23">
        <v>36102.96</v>
      </c>
      <c r="J21" s="23"/>
      <c r="K21" s="23"/>
      <c r="L21" s="23">
        <v>36102.96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218</v>
      </c>
      <c r="C22" s="21" t="s">
        <v>219</v>
      </c>
      <c r="D22" s="21" t="s">
        <v>108</v>
      </c>
      <c r="E22" s="21" t="s">
        <v>109</v>
      </c>
      <c r="F22" s="21" t="s">
        <v>222</v>
      </c>
      <c r="G22" s="21" t="s">
        <v>223</v>
      </c>
      <c r="H22" s="23">
        <v>6618.88</v>
      </c>
      <c r="I22" s="23">
        <v>6618.88</v>
      </c>
      <c r="J22" s="23"/>
      <c r="K22" s="23"/>
      <c r="L22" s="23">
        <v>6618.88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218</v>
      </c>
      <c r="C23" s="21" t="s">
        <v>219</v>
      </c>
      <c r="D23" s="21" t="s">
        <v>110</v>
      </c>
      <c r="E23" s="21" t="s">
        <v>111</v>
      </c>
      <c r="F23" s="21" t="s">
        <v>222</v>
      </c>
      <c r="G23" s="21" t="s">
        <v>223</v>
      </c>
      <c r="H23" s="23">
        <v>1922.7</v>
      </c>
      <c r="I23" s="23">
        <v>1922.7</v>
      </c>
      <c r="J23" s="23"/>
      <c r="K23" s="23"/>
      <c r="L23" s="23">
        <v>1922.7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218</v>
      </c>
      <c r="C24" s="21" t="s">
        <v>219</v>
      </c>
      <c r="D24" s="21" t="s">
        <v>110</v>
      </c>
      <c r="E24" s="21" t="s">
        <v>111</v>
      </c>
      <c r="F24" s="21" t="s">
        <v>222</v>
      </c>
      <c r="G24" s="21" t="s">
        <v>223</v>
      </c>
      <c r="H24" s="23">
        <v>10487.46</v>
      </c>
      <c r="I24" s="23">
        <v>10487.46</v>
      </c>
      <c r="J24" s="23"/>
      <c r="K24" s="23"/>
      <c r="L24" s="23">
        <v>10487.46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218</v>
      </c>
      <c r="C25" s="21" t="s">
        <v>219</v>
      </c>
      <c r="D25" s="21" t="s">
        <v>112</v>
      </c>
      <c r="E25" s="21" t="s">
        <v>113</v>
      </c>
      <c r="F25" s="21" t="s">
        <v>224</v>
      </c>
      <c r="G25" s="21" t="s">
        <v>225</v>
      </c>
      <c r="H25" s="23">
        <v>3420</v>
      </c>
      <c r="I25" s="23">
        <v>3420</v>
      </c>
      <c r="J25" s="23"/>
      <c r="K25" s="23"/>
      <c r="L25" s="23">
        <v>3420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218</v>
      </c>
      <c r="C26" s="21" t="s">
        <v>219</v>
      </c>
      <c r="D26" s="21" t="s">
        <v>112</v>
      </c>
      <c r="E26" s="21" t="s">
        <v>113</v>
      </c>
      <c r="F26" s="21" t="s">
        <v>224</v>
      </c>
      <c r="G26" s="21" t="s">
        <v>225</v>
      </c>
      <c r="H26" s="23">
        <v>1792.29</v>
      </c>
      <c r="I26" s="23">
        <v>1792.29</v>
      </c>
      <c r="J26" s="23"/>
      <c r="K26" s="23"/>
      <c r="L26" s="23">
        <v>1792.29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218</v>
      </c>
      <c r="C27" s="21" t="s">
        <v>219</v>
      </c>
      <c r="D27" s="21" t="s">
        <v>92</v>
      </c>
      <c r="E27" s="21" t="s">
        <v>93</v>
      </c>
      <c r="F27" s="21" t="s">
        <v>224</v>
      </c>
      <c r="G27" s="21" t="s">
        <v>225</v>
      </c>
      <c r="H27" s="23">
        <v>1223.54</v>
      </c>
      <c r="I27" s="23">
        <v>1223.54</v>
      </c>
      <c r="J27" s="23"/>
      <c r="K27" s="23"/>
      <c r="L27" s="23">
        <v>1223.54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226</v>
      </c>
      <c r="C28" s="21" t="s">
        <v>119</v>
      </c>
      <c r="D28" s="21" t="s">
        <v>118</v>
      </c>
      <c r="E28" s="21" t="s">
        <v>119</v>
      </c>
      <c r="F28" s="21" t="s">
        <v>227</v>
      </c>
      <c r="G28" s="21" t="s">
        <v>119</v>
      </c>
      <c r="H28" s="23">
        <v>107537.64</v>
      </c>
      <c r="I28" s="23">
        <v>107537.64</v>
      </c>
      <c r="J28" s="23"/>
      <c r="K28" s="23"/>
      <c r="L28" s="23">
        <v>107537.64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228</v>
      </c>
      <c r="C29" s="21" t="s">
        <v>229</v>
      </c>
      <c r="D29" s="21" t="s">
        <v>90</v>
      </c>
      <c r="E29" s="21" t="s">
        <v>91</v>
      </c>
      <c r="F29" s="21" t="s">
        <v>230</v>
      </c>
      <c r="G29" s="21" t="s">
        <v>231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228</v>
      </c>
      <c r="C30" s="21" t="s">
        <v>229</v>
      </c>
      <c r="D30" s="21" t="s">
        <v>92</v>
      </c>
      <c r="E30" s="21" t="s">
        <v>93</v>
      </c>
      <c r="F30" s="21" t="s">
        <v>230</v>
      </c>
      <c r="G30" s="21" t="s">
        <v>231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228</v>
      </c>
      <c r="C31" s="21" t="s">
        <v>229</v>
      </c>
      <c r="D31" s="21" t="s">
        <v>94</v>
      </c>
      <c r="E31" s="21" t="s">
        <v>95</v>
      </c>
      <c r="F31" s="21" t="s">
        <v>230</v>
      </c>
      <c r="G31" s="21" t="s">
        <v>231</v>
      </c>
      <c r="H31" s="23">
        <v>53280</v>
      </c>
      <c r="I31" s="23">
        <v>53280</v>
      </c>
      <c r="J31" s="23"/>
      <c r="K31" s="23"/>
      <c r="L31" s="23">
        <v>53280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228</v>
      </c>
      <c r="C32" s="21" t="s">
        <v>229</v>
      </c>
      <c r="D32" s="21" t="s">
        <v>100</v>
      </c>
      <c r="E32" s="21" t="s">
        <v>101</v>
      </c>
      <c r="F32" s="21" t="s">
        <v>230</v>
      </c>
      <c r="G32" s="21" t="s">
        <v>231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232</v>
      </c>
      <c r="C33" s="21" t="s">
        <v>233</v>
      </c>
      <c r="D33" s="21" t="s">
        <v>90</v>
      </c>
      <c r="E33" s="21" t="s">
        <v>91</v>
      </c>
      <c r="F33" s="21" t="s">
        <v>234</v>
      </c>
      <c r="G33" s="21" t="s">
        <v>235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232</v>
      </c>
      <c r="C34" s="21" t="s">
        <v>233</v>
      </c>
      <c r="D34" s="21" t="s">
        <v>92</v>
      </c>
      <c r="E34" s="21" t="s">
        <v>93</v>
      </c>
      <c r="F34" s="21" t="s">
        <v>234</v>
      </c>
      <c r="G34" s="21" t="s">
        <v>235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232</v>
      </c>
      <c r="C35" s="21" t="s">
        <v>233</v>
      </c>
      <c r="D35" s="21" t="s">
        <v>90</v>
      </c>
      <c r="E35" s="21" t="s">
        <v>91</v>
      </c>
      <c r="F35" s="21" t="s">
        <v>236</v>
      </c>
      <c r="G35" s="21" t="s">
        <v>237</v>
      </c>
      <c r="H35" s="23">
        <v>5000</v>
      </c>
      <c r="I35" s="23">
        <v>5000</v>
      </c>
      <c r="J35" s="23"/>
      <c r="K35" s="23"/>
      <c r="L35" s="23">
        <v>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238</v>
      </c>
      <c r="C36" s="21" t="s">
        <v>239</v>
      </c>
      <c r="D36" s="21" t="s">
        <v>90</v>
      </c>
      <c r="E36" s="21" t="s">
        <v>91</v>
      </c>
      <c r="F36" s="21" t="s">
        <v>240</v>
      </c>
      <c r="G36" s="21" t="s">
        <v>177</v>
      </c>
      <c r="H36" s="23">
        <v>3000</v>
      </c>
      <c r="I36" s="23">
        <v>3000</v>
      </c>
      <c r="J36" s="23"/>
      <c r="K36" s="23"/>
      <c r="L36" s="23">
        <v>3000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232</v>
      </c>
      <c r="C37" s="21" t="s">
        <v>233</v>
      </c>
      <c r="D37" s="21" t="s">
        <v>90</v>
      </c>
      <c r="E37" s="21" t="s">
        <v>91</v>
      </c>
      <c r="F37" s="21" t="s">
        <v>241</v>
      </c>
      <c r="G37" s="21" t="s">
        <v>242</v>
      </c>
      <c r="H37" s="23">
        <v>240</v>
      </c>
      <c r="I37" s="23">
        <v>240</v>
      </c>
      <c r="J37" s="23"/>
      <c r="K37" s="23"/>
      <c r="L37" s="23">
        <v>240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232</v>
      </c>
      <c r="C38" s="21" t="s">
        <v>233</v>
      </c>
      <c r="D38" s="21" t="s">
        <v>90</v>
      </c>
      <c r="E38" s="21" t="s">
        <v>91</v>
      </c>
      <c r="F38" s="21" t="s">
        <v>243</v>
      </c>
      <c r="G38" s="21" t="s">
        <v>244</v>
      </c>
      <c r="H38" s="23">
        <v>500</v>
      </c>
      <c r="I38" s="23">
        <v>500</v>
      </c>
      <c r="J38" s="23"/>
      <c r="K38" s="23"/>
      <c r="L38" s="23">
        <v>500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232</v>
      </c>
      <c r="C39" s="21" t="s">
        <v>233</v>
      </c>
      <c r="D39" s="21" t="s">
        <v>90</v>
      </c>
      <c r="E39" s="21" t="s">
        <v>91</v>
      </c>
      <c r="F39" s="21" t="s">
        <v>234</v>
      </c>
      <c r="G39" s="21" t="s">
        <v>235</v>
      </c>
      <c r="H39" s="23">
        <v>6260</v>
      </c>
      <c r="I39" s="23">
        <v>6260</v>
      </c>
      <c r="J39" s="23"/>
      <c r="K39" s="23"/>
      <c r="L39" s="23">
        <v>6260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232</v>
      </c>
      <c r="C40" s="21" t="s">
        <v>233</v>
      </c>
      <c r="D40" s="21" t="s">
        <v>92</v>
      </c>
      <c r="E40" s="21" t="s">
        <v>93</v>
      </c>
      <c r="F40" s="21" t="s">
        <v>234</v>
      </c>
      <c r="G40" s="21" t="s">
        <v>235</v>
      </c>
      <c r="H40" s="23">
        <v>5000</v>
      </c>
      <c r="I40" s="23">
        <v>5000</v>
      </c>
      <c r="J40" s="23"/>
      <c r="K40" s="23"/>
      <c r="L40" s="23">
        <v>5000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245</v>
      </c>
      <c r="C41" s="21" t="s">
        <v>246</v>
      </c>
      <c r="D41" s="21" t="s">
        <v>90</v>
      </c>
      <c r="E41" s="21" t="s">
        <v>91</v>
      </c>
      <c r="F41" s="21" t="s">
        <v>247</v>
      </c>
      <c r="G41" s="21" t="s">
        <v>246</v>
      </c>
      <c r="H41" s="23">
        <v>5616</v>
      </c>
      <c r="I41" s="23">
        <v>5616</v>
      </c>
      <c r="J41" s="23"/>
      <c r="K41" s="23"/>
      <c r="L41" s="23">
        <v>5616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245</v>
      </c>
      <c r="C42" s="21" t="s">
        <v>246</v>
      </c>
      <c r="D42" s="21" t="s">
        <v>92</v>
      </c>
      <c r="E42" s="21" t="s">
        <v>93</v>
      </c>
      <c r="F42" s="21" t="s">
        <v>247</v>
      </c>
      <c r="G42" s="21" t="s">
        <v>246</v>
      </c>
      <c r="H42" s="23">
        <v>1448.4</v>
      </c>
      <c r="I42" s="23">
        <v>1448.4</v>
      </c>
      <c r="J42" s="23"/>
      <c r="K42" s="23"/>
      <c r="L42" s="23">
        <v>1448.4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248</v>
      </c>
      <c r="C43" s="21" t="s">
        <v>249</v>
      </c>
      <c r="D43" s="21" t="s">
        <v>90</v>
      </c>
      <c r="E43" s="21" t="s">
        <v>91</v>
      </c>
      <c r="F43" s="21" t="s">
        <v>250</v>
      </c>
      <c r="G43" s="21" t="s">
        <v>249</v>
      </c>
      <c r="H43" s="23">
        <v>15000</v>
      </c>
      <c r="I43" s="23">
        <v>15000</v>
      </c>
      <c r="J43" s="23"/>
      <c r="K43" s="23"/>
      <c r="L43" s="23">
        <v>15000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251</v>
      </c>
      <c r="C44" s="21" t="s">
        <v>252</v>
      </c>
      <c r="D44" s="21" t="s">
        <v>90</v>
      </c>
      <c r="E44" s="21" t="s">
        <v>91</v>
      </c>
      <c r="F44" s="21" t="s">
        <v>253</v>
      </c>
      <c r="G44" s="21" t="s">
        <v>254</v>
      </c>
      <c r="H44" s="23">
        <v>54000</v>
      </c>
      <c r="I44" s="23">
        <v>54000</v>
      </c>
      <c r="J44" s="23"/>
      <c r="K44" s="23"/>
      <c r="L44" s="23">
        <v>54000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251</v>
      </c>
      <c r="C45" s="21" t="s">
        <v>252</v>
      </c>
      <c r="D45" s="21" t="s">
        <v>92</v>
      </c>
      <c r="E45" s="21" t="s">
        <v>93</v>
      </c>
      <c r="F45" s="21" t="s">
        <v>253</v>
      </c>
      <c r="G45" s="21" t="s">
        <v>254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255</v>
      </c>
      <c r="C46" s="21" t="s">
        <v>256</v>
      </c>
      <c r="D46" s="21" t="s">
        <v>100</v>
      </c>
      <c r="E46" s="21" t="s">
        <v>101</v>
      </c>
      <c r="F46" s="21" t="s">
        <v>257</v>
      </c>
      <c r="G46" s="21" t="s">
        <v>258</v>
      </c>
      <c r="H46" s="23">
        <v>150138.6</v>
      </c>
      <c r="I46" s="23">
        <v>150138.6</v>
      </c>
      <c r="J46" s="23"/>
      <c r="K46" s="23"/>
      <c r="L46" s="23">
        <v>150138.6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5"/>
      <c r="B47" s="21" t="s">
        <v>259</v>
      </c>
      <c r="C47" s="21" t="s">
        <v>260</v>
      </c>
      <c r="D47" s="21" t="s">
        <v>94</v>
      </c>
      <c r="E47" s="21" t="s">
        <v>95</v>
      </c>
      <c r="F47" s="21" t="s">
        <v>261</v>
      </c>
      <c r="G47" s="21" t="s">
        <v>262</v>
      </c>
      <c r="H47" s="23">
        <v>150000</v>
      </c>
      <c r="I47" s="23">
        <v>150000</v>
      </c>
      <c r="J47" s="23"/>
      <c r="K47" s="23"/>
      <c r="L47" s="23">
        <v>150000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35" t="s">
        <v>123</v>
      </c>
      <c r="B48" s="135"/>
      <c r="C48" s="135"/>
      <c r="D48" s="135"/>
      <c r="E48" s="135"/>
      <c r="F48" s="135"/>
      <c r="G48" s="136"/>
      <c r="H48" s="23">
        <v>1759483.99</v>
      </c>
      <c r="I48" s="23">
        <v>1759483.99</v>
      </c>
      <c r="J48" s="23"/>
      <c r="K48" s="23"/>
      <c r="L48" s="23">
        <v>1759483.99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</sheetData>
  <mergeCells count="30">
    <mergeCell ref="A2:W2"/>
    <mergeCell ref="A3:G3"/>
    <mergeCell ref="H4:W4"/>
    <mergeCell ref="I5:M5"/>
    <mergeCell ref="N5:P5"/>
    <mergeCell ref="R5:W5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"单位名称："&amp;"沧源佤族自治县人民政府外事办公室"</f>
        <v>单位名称：沧源佤族自治县人民政府外事办公室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172</v>
      </c>
    </row>
    <row r="4" ht="18.75" customHeight="1" spans="1:23">
      <c r="A4" s="10" t="s">
        <v>264</v>
      </c>
      <c r="B4" s="11" t="s">
        <v>186</v>
      </c>
      <c r="C4" s="10" t="s">
        <v>187</v>
      </c>
      <c r="D4" s="10" t="s">
        <v>265</v>
      </c>
      <c r="E4" s="11" t="s">
        <v>188</v>
      </c>
      <c r="F4" s="11" t="s">
        <v>189</v>
      </c>
      <c r="G4" s="11" t="s">
        <v>266</v>
      </c>
      <c r="H4" s="11" t="s">
        <v>267</v>
      </c>
      <c r="I4" s="31" t="s">
        <v>56</v>
      </c>
      <c r="J4" s="12" t="s">
        <v>268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80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58</v>
      </c>
      <c r="K6" s="97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269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270</v>
      </c>
      <c r="D9" s="21"/>
      <c r="E9" s="21"/>
      <c r="F9" s="21"/>
      <c r="G9" s="21"/>
      <c r="H9" s="21"/>
      <c r="I9" s="23">
        <v>68000</v>
      </c>
      <c r="J9" s="23"/>
      <c r="K9" s="23"/>
      <c r="L9" s="23"/>
      <c r="M9" s="23"/>
      <c r="N9" s="23"/>
      <c r="O9" s="23"/>
      <c r="P9" s="23"/>
      <c r="Q9" s="23"/>
      <c r="R9" s="23">
        <v>68000</v>
      </c>
      <c r="S9" s="23"/>
      <c r="T9" s="23"/>
      <c r="U9" s="23"/>
      <c r="V9" s="23"/>
      <c r="W9" s="23">
        <v>68000</v>
      </c>
    </row>
    <row r="10" ht="18.75" customHeight="1" spans="1:23">
      <c r="A10" s="122" t="s">
        <v>271</v>
      </c>
      <c r="B10" s="122" t="s">
        <v>272</v>
      </c>
      <c r="C10" s="21" t="s">
        <v>270</v>
      </c>
      <c r="D10" s="122" t="s">
        <v>71</v>
      </c>
      <c r="E10" s="122" t="s">
        <v>90</v>
      </c>
      <c r="F10" s="122" t="s">
        <v>91</v>
      </c>
      <c r="G10" s="122" t="s">
        <v>234</v>
      </c>
      <c r="H10" s="122" t="s">
        <v>235</v>
      </c>
      <c r="I10" s="23">
        <v>68000</v>
      </c>
      <c r="J10" s="23"/>
      <c r="K10" s="23"/>
      <c r="L10" s="23"/>
      <c r="M10" s="23"/>
      <c r="N10" s="23"/>
      <c r="O10" s="23"/>
      <c r="P10" s="23"/>
      <c r="Q10" s="23"/>
      <c r="R10" s="23">
        <v>68000</v>
      </c>
      <c r="S10" s="23"/>
      <c r="T10" s="23"/>
      <c r="U10" s="23"/>
      <c r="V10" s="23"/>
      <c r="W10" s="23">
        <v>68000</v>
      </c>
    </row>
    <row r="11" ht="18.75" customHeight="1" spans="1:23">
      <c r="A11" s="25"/>
      <c r="B11" s="25"/>
      <c r="C11" s="21" t="s">
        <v>273</v>
      </c>
      <c r="D11" s="25"/>
      <c r="E11" s="25"/>
      <c r="F11" s="25"/>
      <c r="G11" s="25"/>
      <c r="H11" s="25"/>
      <c r="I11" s="23">
        <v>14500</v>
      </c>
      <c r="J11" s="23">
        <v>14500</v>
      </c>
      <c r="K11" s="23">
        <v>14500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274</v>
      </c>
      <c r="B12" s="122" t="s">
        <v>275</v>
      </c>
      <c r="C12" s="21" t="s">
        <v>273</v>
      </c>
      <c r="D12" s="122" t="s">
        <v>71</v>
      </c>
      <c r="E12" s="122" t="s">
        <v>122</v>
      </c>
      <c r="F12" s="122" t="s">
        <v>85</v>
      </c>
      <c r="G12" s="122" t="s">
        <v>276</v>
      </c>
      <c r="H12" s="122" t="s">
        <v>277</v>
      </c>
      <c r="I12" s="23">
        <v>14500</v>
      </c>
      <c r="J12" s="23">
        <v>14500</v>
      </c>
      <c r="K12" s="23">
        <v>14500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278</v>
      </c>
      <c r="D13" s="25"/>
      <c r="E13" s="25"/>
      <c r="F13" s="25"/>
      <c r="G13" s="25"/>
      <c r="H13" s="25"/>
      <c r="I13" s="23">
        <v>30000</v>
      </c>
      <c r="J13" s="23">
        <v>30000</v>
      </c>
      <c r="K13" s="23">
        <v>30000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2" t="s">
        <v>271</v>
      </c>
      <c r="B14" s="122" t="s">
        <v>279</v>
      </c>
      <c r="C14" s="21" t="s">
        <v>278</v>
      </c>
      <c r="D14" s="122" t="s">
        <v>71</v>
      </c>
      <c r="E14" s="122" t="s">
        <v>94</v>
      </c>
      <c r="F14" s="122" t="s">
        <v>95</v>
      </c>
      <c r="G14" s="122" t="s">
        <v>276</v>
      </c>
      <c r="H14" s="122" t="s">
        <v>277</v>
      </c>
      <c r="I14" s="23">
        <v>30000</v>
      </c>
      <c r="J14" s="23">
        <v>30000</v>
      </c>
      <c r="K14" s="23">
        <v>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5" t="s">
        <v>123</v>
      </c>
      <c r="B15" s="36"/>
      <c r="C15" s="36"/>
      <c r="D15" s="36"/>
      <c r="E15" s="36"/>
      <c r="F15" s="36"/>
      <c r="G15" s="36"/>
      <c r="H15" s="37"/>
      <c r="I15" s="23">
        <v>112500</v>
      </c>
      <c r="J15" s="23">
        <v>44500</v>
      </c>
      <c r="K15" s="23">
        <v>44500</v>
      </c>
      <c r="L15" s="23"/>
      <c r="M15" s="23"/>
      <c r="N15" s="23"/>
      <c r="O15" s="23"/>
      <c r="P15" s="23"/>
      <c r="Q15" s="23"/>
      <c r="R15" s="23">
        <v>68000</v>
      </c>
      <c r="S15" s="23"/>
      <c r="T15" s="23"/>
      <c r="U15" s="23"/>
      <c r="V15" s="23"/>
      <c r="W15" s="23">
        <v>68000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9" t="s">
        <v>280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"单位名称："&amp;"沧源佤族自治县人民政府外事办公室"</f>
        <v>单位名称：沧源佤族自治县人民政府外事办公室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281</v>
      </c>
      <c r="B4" s="47" t="s">
        <v>282</v>
      </c>
      <c r="C4" s="47" t="s">
        <v>283</v>
      </c>
      <c r="D4" s="47" t="s">
        <v>284</v>
      </c>
      <c r="E4" s="47" t="s">
        <v>285</v>
      </c>
      <c r="F4" s="54" t="s">
        <v>286</v>
      </c>
      <c r="G4" s="47" t="s">
        <v>287</v>
      </c>
      <c r="H4" s="54" t="s">
        <v>288</v>
      </c>
      <c r="I4" s="54" t="s">
        <v>289</v>
      </c>
      <c r="J4" s="47" t="s">
        <v>290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9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278</v>
      </c>
      <c r="B8" s="21" t="s">
        <v>291</v>
      </c>
      <c r="C8" s="21" t="s">
        <v>292</v>
      </c>
      <c r="D8" s="21" t="s">
        <v>293</v>
      </c>
      <c r="E8" s="34" t="s">
        <v>294</v>
      </c>
      <c r="F8" s="21" t="s">
        <v>295</v>
      </c>
      <c r="G8" s="34" t="s">
        <v>166</v>
      </c>
      <c r="H8" s="21" t="s">
        <v>296</v>
      </c>
      <c r="I8" s="21" t="s">
        <v>297</v>
      </c>
      <c r="J8" s="34" t="s">
        <v>298</v>
      </c>
    </row>
    <row r="9" ht="18.75" customHeight="1" spans="1:10">
      <c r="A9" s="215" t="s">
        <v>278</v>
      </c>
      <c r="B9" s="21" t="s">
        <v>291</v>
      </c>
      <c r="C9" s="21" t="s">
        <v>292</v>
      </c>
      <c r="D9" s="21" t="s">
        <v>299</v>
      </c>
      <c r="E9" s="34" t="s">
        <v>300</v>
      </c>
      <c r="F9" s="21" t="s">
        <v>295</v>
      </c>
      <c r="G9" s="34" t="s">
        <v>301</v>
      </c>
      <c r="H9" s="21" t="s">
        <v>302</v>
      </c>
      <c r="I9" s="21" t="s">
        <v>297</v>
      </c>
      <c r="J9" s="34" t="s">
        <v>303</v>
      </c>
    </row>
    <row r="10" ht="18.75" customHeight="1" spans="1:10">
      <c r="A10" s="215" t="s">
        <v>278</v>
      </c>
      <c r="B10" s="21" t="s">
        <v>291</v>
      </c>
      <c r="C10" s="21" t="s">
        <v>292</v>
      </c>
      <c r="D10" s="21" t="s">
        <v>304</v>
      </c>
      <c r="E10" s="34" t="s">
        <v>305</v>
      </c>
      <c r="F10" s="21" t="s">
        <v>295</v>
      </c>
      <c r="G10" s="34" t="s">
        <v>301</v>
      </c>
      <c r="H10" s="21" t="s">
        <v>302</v>
      </c>
      <c r="I10" s="21" t="s">
        <v>297</v>
      </c>
      <c r="J10" s="34" t="s">
        <v>303</v>
      </c>
    </row>
    <row r="11" ht="18.75" customHeight="1" spans="1:10">
      <c r="A11" s="215" t="s">
        <v>278</v>
      </c>
      <c r="B11" s="21" t="s">
        <v>291</v>
      </c>
      <c r="C11" s="21" t="s">
        <v>292</v>
      </c>
      <c r="D11" s="21" t="s">
        <v>293</v>
      </c>
      <c r="E11" s="34" t="s">
        <v>306</v>
      </c>
      <c r="F11" s="21" t="s">
        <v>307</v>
      </c>
      <c r="G11" s="34" t="s">
        <v>308</v>
      </c>
      <c r="H11" s="21" t="s">
        <v>309</v>
      </c>
      <c r="I11" s="21" t="s">
        <v>297</v>
      </c>
      <c r="J11" s="34" t="s">
        <v>310</v>
      </c>
    </row>
    <row r="12" ht="18.75" customHeight="1" spans="1:10">
      <c r="A12" s="215" t="s">
        <v>278</v>
      </c>
      <c r="B12" s="21" t="s">
        <v>291</v>
      </c>
      <c r="C12" s="21" t="s">
        <v>311</v>
      </c>
      <c r="D12" s="21" t="s">
        <v>312</v>
      </c>
      <c r="E12" s="34" t="s">
        <v>313</v>
      </c>
      <c r="F12" s="21" t="s">
        <v>314</v>
      </c>
      <c r="G12" s="34" t="s">
        <v>315</v>
      </c>
      <c r="H12" s="21"/>
      <c r="I12" s="21" t="s">
        <v>316</v>
      </c>
      <c r="J12" s="34" t="s">
        <v>317</v>
      </c>
    </row>
    <row r="13" ht="18.75" customHeight="1" spans="1:10">
      <c r="A13" s="215" t="s">
        <v>278</v>
      </c>
      <c r="B13" s="21" t="s">
        <v>291</v>
      </c>
      <c r="C13" s="21" t="s">
        <v>318</v>
      </c>
      <c r="D13" s="21" t="s">
        <v>319</v>
      </c>
      <c r="E13" s="34" t="s">
        <v>319</v>
      </c>
      <c r="F13" s="21" t="s">
        <v>295</v>
      </c>
      <c r="G13" s="34" t="s">
        <v>320</v>
      </c>
      <c r="H13" s="21" t="s">
        <v>302</v>
      </c>
      <c r="I13" s="21" t="s">
        <v>316</v>
      </c>
      <c r="J13" s="34" t="s">
        <v>321</v>
      </c>
    </row>
    <row r="14" ht="18.75" customHeight="1" spans="1:10">
      <c r="A14" s="215" t="s">
        <v>273</v>
      </c>
      <c r="B14" s="21" t="s">
        <v>322</v>
      </c>
      <c r="C14" s="21" t="s">
        <v>292</v>
      </c>
      <c r="D14" s="21" t="s">
        <v>293</v>
      </c>
      <c r="E14" s="34" t="s">
        <v>323</v>
      </c>
      <c r="F14" s="21" t="s">
        <v>314</v>
      </c>
      <c r="G14" s="34" t="s">
        <v>324</v>
      </c>
      <c r="H14" s="21" t="s">
        <v>325</v>
      </c>
      <c r="I14" s="21" t="s">
        <v>297</v>
      </c>
      <c r="J14" s="34" t="s">
        <v>323</v>
      </c>
    </row>
    <row r="15" ht="18.75" customHeight="1" spans="1:10">
      <c r="A15" s="215" t="s">
        <v>273</v>
      </c>
      <c r="B15" s="21" t="s">
        <v>322</v>
      </c>
      <c r="C15" s="21" t="s">
        <v>292</v>
      </c>
      <c r="D15" s="21" t="s">
        <v>304</v>
      </c>
      <c r="E15" s="34" t="s">
        <v>326</v>
      </c>
      <c r="F15" s="21" t="s">
        <v>295</v>
      </c>
      <c r="G15" s="34" t="s">
        <v>301</v>
      </c>
      <c r="H15" s="21" t="s">
        <v>302</v>
      </c>
      <c r="I15" s="21" t="s">
        <v>297</v>
      </c>
      <c r="J15" s="34" t="s">
        <v>326</v>
      </c>
    </row>
    <row r="16" ht="18.75" customHeight="1" spans="1:10">
      <c r="A16" s="215" t="s">
        <v>273</v>
      </c>
      <c r="B16" s="21" t="s">
        <v>322</v>
      </c>
      <c r="C16" s="21" t="s">
        <v>292</v>
      </c>
      <c r="D16" s="21" t="s">
        <v>327</v>
      </c>
      <c r="E16" s="34" t="s">
        <v>306</v>
      </c>
      <c r="F16" s="21" t="s">
        <v>314</v>
      </c>
      <c r="G16" s="34" t="s">
        <v>328</v>
      </c>
      <c r="H16" s="21" t="s">
        <v>309</v>
      </c>
      <c r="I16" s="21" t="s">
        <v>297</v>
      </c>
      <c r="J16" s="34" t="s">
        <v>328</v>
      </c>
    </row>
    <row r="17" ht="18.75" customHeight="1" spans="1:10">
      <c r="A17" s="215" t="s">
        <v>273</v>
      </c>
      <c r="B17" s="21" t="s">
        <v>322</v>
      </c>
      <c r="C17" s="21" t="s">
        <v>311</v>
      </c>
      <c r="D17" s="21" t="s">
        <v>312</v>
      </c>
      <c r="E17" s="34" t="s">
        <v>329</v>
      </c>
      <c r="F17" s="21" t="s">
        <v>295</v>
      </c>
      <c r="G17" s="34" t="s">
        <v>330</v>
      </c>
      <c r="H17" s="21" t="s">
        <v>302</v>
      </c>
      <c r="I17" s="21" t="s">
        <v>297</v>
      </c>
      <c r="J17" s="34" t="s">
        <v>329</v>
      </c>
    </row>
    <row r="18" ht="18.75" customHeight="1" spans="1:10">
      <c r="A18" s="215" t="s">
        <v>273</v>
      </c>
      <c r="B18" s="21" t="s">
        <v>322</v>
      </c>
      <c r="C18" s="21" t="s">
        <v>318</v>
      </c>
      <c r="D18" s="21" t="s">
        <v>319</v>
      </c>
      <c r="E18" s="34" t="s">
        <v>331</v>
      </c>
      <c r="F18" s="21" t="s">
        <v>295</v>
      </c>
      <c r="G18" s="34" t="s">
        <v>330</v>
      </c>
      <c r="H18" s="21" t="s">
        <v>302</v>
      </c>
      <c r="I18" s="21" t="s">
        <v>297</v>
      </c>
      <c r="J18" s="34" t="s">
        <v>331</v>
      </c>
    </row>
    <row r="19" ht="18.75" customHeight="1" spans="1:10">
      <c r="A19" s="215" t="s">
        <v>270</v>
      </c>
      <c r="B19" s="21" t="s">
        <v>332</v>
      </c>
      <c r="C19" s="21" t="s">
        <v>292</v>
      </c>
      <c r="D19" s="21" t="s">
        <v>293</v>
      </c>
      <c r="E19" s="34" t="s">
        <v>333</v>
      </c>
      <c r="F19" s="21" t="s">
        <v>295</v>
      </c>
      <c r="G19" s="34" t="s">
        <v>334</v>
      </c>
      <c r="H19" s="21" t="s">
        <v>335</v>
      </c>
      <c r="I19" s="21" t="s">
        <v>297</v>
      </c>
      <c r="J19" s="34" t="s">
        <v>336</v>
      </c>
    </row>
    <row r="20" ht="18.75" customHeight="1" spans="1:10">
      <c r="A20" s="215" t="s">
        <v>270</v>
      </c>
      <c r="B20" s="21" t="s">
        <v>332</v>
      </c>
      <c r="C20" s="21" t="s">
        <v>292</v>
      </c>
      <c r="D20" s="21" t="s">
        <v>327</v>
      </c>
      <c r="E20" s="34" t="s">
        <v>337</v>
      </c>
      <c r="F20" s="21" t="s">
        <v>307</v>
      </c>
      <c r="G20" s="34" t="s">
        <v>338</v>
      </c>
      <c r="H20" s="21" t="s">
        <v>309</v>
      </c>
      <c r="I20" s="21" t="s">
        <v>297</v>
      </c>
      <c r="J20" s="34" t="s">
        <v>336</v>
      </c>
    </row>
    <row r="21" ht="18.75" customHeight="1" spans="1:10">
      <c r="A21" s="215" t="s">
        <v>270</v>
      </c>
      <c r="B21" s="21" t="s">
        <v>332</v>
      </c>
      <c r="C21" s="21" t="s">
        <v>311</v>
      </c>
      <c r="D21" s="21" t="s">
        <v>312</v>
      </c>
      <c r="E21" s="34" t="s">
        <v>339</v>
      </c>
      <c r="F21" s="21" t="s">
        <v>295</v>
      </c>
      <c r="G21" s="34" t="s">
        <v>301</v>
      </c>
      <c r="H21" s="21" t="s">
        <v>302</v>
      </c>
      <c r="I21" s="21" t="s">
        <v>297</v>
      </c>
      <c r="J21" s="34" t="s">
        <v>336</v>
      </c>
    </row>
    <row r="22" ht="18.75" customHeight="1" spans="1:10">
      <c r="A22" s="215" t="s">
        <v>270</v>
      </c>
      <c r="B22" s="21" t="s">
        <v>332</v>
      </c>
      <c r="C22" s="21" t="s">
        <v>318</v>
      </c>
      <c r="D22" s="21" t="s">
        <v>319</v>
      </c>
      <c r="E22" s="34" t="s">
        <v>340</v>
      </c>
      <c r="F22" s="21" t="s">
        <v>295</v>
      </c>
      <c r="G22" s="34" t="s">
        <v>301</v>
      </c>
      <c r="H22" s="21" t="s">
        <v>302</v>
      </c>
      <c r="I22" s="21" t="s">
        <v>297</v>
      </c>
      <c r="J22" s="34" t="s">
        <v>341</v>
      </c>
    </row>
  </sheetData>
  <mergeCells count="8">
    <mergeCell ref="A2:J2"/>
    <mergeCell ref="A3:H3"/>
    <mergeCell ref="A8:A13"/>
    <mergeCell ref="A14:A18"/>
    <mergeCell ref="A19:A22"/>
    <mergeCell ref="B8:B13"/>
    <mergeCell ref="B14:B18"/>
    <mergeCell ref="B19:B2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:E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1">
        <v>1</v>
      </c>
      <c r="B1" s="102">
        <v>0</v>
      </c>
      <c r="C1" s="101">
        <v>1</v>
      </c>
      <c r="D1" s="103"/>
      <c r="E1" s="103"/>
      <c r="F1" s="40" t="s">
        <v>342</v>
      </c>
    </row>
    <row r="2" ht="32.25" customHeight="1" spans="1:6">
      <c r="A2" s="104" t="str">
        <f>"2025"&amp;"年部门政府性基金预算支出预算表"</f>
        <v>2025年部门政府性基金预算支出预算表</v>
      </c>
      <c r="B2" s="105" t="s">
        <v>343</v>
      </c>
      <c r="C2" s="106"/>
      <c r="D2" s="107"/>
      <c r="E2" s="107"/>
      <c r="F2" s="107"/>
    </row>
    <row r="3" ht="18.75" customHeight="1" spans="1:6">
      <c r="A3" s="7" t="str">
        <f>"单位名称："&amp;"沧源佤族自治县人民政府外事办公室"</f>
        <v>单位名称：沧源佤族自治县人民政府外事办公室</v>
      </c>
      <c r="B3" s="7" t="s">
        <v>344</v>
      </c>
      <c r="C3" s="101"/>
      <c r="D3" s="103"/>
      <c r="E3" s="103"/>
      <c r="F3" s="40" t="s">
        <v>1</v>
      </c>
    </row>
    <row r="4" ht="18.75" customHeight="1" spans="1:6">
      <c r="A4" s="108" t="s">
        <v>185</v>
      </c>
      <c r="B4" s="109" t="s">
        <v>75</v>
      </c>
      <c r="C4" s="110" t="s">
        <v>76</v>
      </c>
      <c r="D4" s="13" t="s">
        <v>345</v>
      </c>
      <c r="E4" s="13"/>
      <c r="F4" s="14"/>
    </row>
    <row r="5" ht="18.75" customHeight="1" spans="1:6">
      <c r="A5" s="111"/>
      <c r="B5" s="112"/>
      <c r="C5" s="98"/>
      <c r="D5" s="97" t="s">
        <v>56</v>
      </c>
      <c r="E5" s="97" t="s">
        <v>77</v>
      </c>
      <c r="F5" s="97" t="s">
        <v>78</v>
      </c>
    </row>
    <row r="6" ht="18.75" customHeight="1" spans="1:6">
      <c r="A6" s="111">
        <v>1</v>
      </c>
      <c r="B6" s="113" t="s">
        <v>166</v>
      </c>
      <c r="C6" s="98">
        <v>3</v>
      </c>
      <c r="D6" s="97">
        <v>4</v>
      </c>
      <c r="E6" s="97">
        <v>5</v>
      </c>
      <c r="F6" s="97">
        <v>6</v>
      </c>
    </row>
    <row r="7" ht="18.75" customHeight="1" spans="1:6">
      <c r="A7" s="114"/>
      <c r="B7" s="83"/>
      <c r="C7" s="83"/>
      <c r="D7" s="23"/>
      <c r="E7" s="23"/>
      <c r="F7" s="23"/>
    </row>
    <row r="8" ht="18.75" customHeight="1" spans="1:6">
      <c r="A8" s="114"/>
      <c r="B8" s="83"/>
      <c r="C8" s="83"/>
      <c r="D8" s="23"/>
      <c r="E8" s="23"/>
      <c r="F8" s="23"/>
    </row>
    <row r="9" ht="18.75" customHeight="1" spans="1:6">
      <c r="A9" s="115" t="s">
        <v>123</v>
      </c>
      <c r="B9" s="116" t="s">
        <v>123</v>
      </c>
      <c r="C9" s="117" t="s">
        <v>123</v>
      </c>
      <c r="D9" s="23"/>
      <c r="E9" s="23"/>
      <c r="F9" s="23"/>
    </row>
    <row r="10" customHeight="1" spans="1:5">
      <c r="A10" s="38" t="s">
        <v>73</v>
      </c>
      <c r="B10" s="38"/>
      <c r="C10" s="38"/>
      <c r="D10" s="38"/>
      <c r="E10" s="38"/>
    </row>
  </sheetData>
  <mergeCells count="8">
    <mergeCell ref="A2:F2"/>
    <mergeCell ref="A3:C3"/>
    <mergeCell ref="D4:F4"/>
    <mergeCell ref="A9:C9"/>
    <mergeCell ref="A10:E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346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"单位名称："&amp;"沧源佤族自治县人民政府外事办公室"</f>
        <v>单位名称：沧源佤族自治县人民政府外事办公室</v>
      </c>
      <c r="B3" s="96"/>
      <c r="C3" s="96"/>
      <c r="D3" s="96"/>
      <c r="E3" s="96"/>
      <c r="F3" s="96"/>
      <c r="G3" s="96"/>
      <c r="H3" s="96"/>
      <c r="I3" s="96"/>
      <c r="J3" s="96"/>
      <c r="O3" s="64"/>
      <c r="P3" s="64"/>
      <c r="Q3" s="40" t="s">
        <v>172</v>
      </c>
    </row>
    <row r="4" ht="18.75" customHeight="1" spans="1:17">
      <c r="A4" s="11" t="s">
        <v>347</v>
      </c>
      <c r="B4" s="73" t="s">
        <v>348</v>
      </c>
      <c r="C4" s="73" t="s">
        <v>349</v>
      </c>
      <c r="D4" s="73" t="s">
        <v>350</v>
      </c>
      <c r="E4" s="73" t="s">
        <v>351</v>
      </c>
      <c r="F4" s="73" t="s">
        <v>352</v>
      </c>
      <c r="G4" s="45" t="s">
        <v>192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353</v>
      </c>
      <c r="J5" s="76" t="s">
        <v>354</v>
      </c>
      <c r="K5" s="77" t="s">
        <v>355</v>
      </c>
      <c r="L5" s="92" t="s">
        <v>80</v>
      </c>
      <c r="M5" s="92"/>
      <c r="N5" s="92"/>
      <c r="O5" s="93"/>
      <c r="P5" s="94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200</v>
      </c>
      <c r="O6" s="95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18.75" customHeight="1" spans="1:17">
      <c r="A8" s="81" t="s">
        <v>71</v>
      </c>
      <c r="B8" s="82"/>
      <c r="C8" s="82"/>
      <c r="D8" s="82"/>
      <c r="E8" s="99"/>
      <c r="F8" s="23"/>
      <c r="G8" s="23">
        <v>3000</v>
      </c>
      <c r="H8" s="23">
        <v>3000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4" t="s">
        <v>71</v>
      </c>
      <c r="B9" s="82"/>
      <c r="C9" s="82"/>
      <c r="D9" s="82"/>
      <c r="E9" s="100"/>
      <c r="F9" s="23"/>
      <c r="G9" s="23">
        <v>3000</v>
      </c>
      <c r="H9" s="23">
        <v>3000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233</v>
      </c>
      <c r="B10" s="82" t="s">
        <v>356</v>
      </c>
      <c r="C10" s="82" t="s">
        <v>357</v>
      </c>
      <c r="D10" s="82" t="s">
        <v>309</v>
      </c>
      <c r="E10" s="100">
        <v>1</v>
      </c>
      <c r="F10" s="23"/>
      <c r="G10" s="23">
        <v>3000</v>
      </c>
      <c r="H10" s="23">
        <v>3000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6" t="s">
        <v>123</v>
      </c>
      <c r="B11" s="87"/>
      <c r="C11" s="87"/>
      <c r="D11" s="87"/>
      <c r="E11" s="99"/>
      <c r="F11" s="23"/>
      <c r="G11" s="23">
        <v>3000</v>
      </c>
      <c r="H11" s="23">
        <v>3000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9"/>
      <c r="N1" s="90" t="s">
        <v>358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"单位名称："&amp;"沧源佤族自治县人民政府外事办公室"</f>
        <v>单位名称：沧源佤族自治县人民政府外事办公室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91"/>
      <c r="N3" s="90" t="s">
        <v>172</v>
      </c>
    </row>
    <row r="4" ht="18.75" customHeight="1" spans="1:14">
      <c r="A4" s="11" t="s">
        <v>347</v>
      </c>
      <c r="B4" s="73" t="s">
        <v>359</v>
      </c>
      <c r="C4" s="74" t="s">
        <v>360</v>
      </c>
      <c r="D4" s="45" t="s">
        <v>192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353</v>
      </c>
      <c r="G5" s="76" t="s">
        <v>354</v>
      </c>
      <c r="H5" s="77" t="s">
        <v>355</v>
      </c>
      <c r="I5" s="92" t="s">
        <v>80</v>
      </c>
      <c r="J5" s="92"/>
      <c r="K5" s="92"/>
      <c r="L5" s="93"/>
      <c r="M5" s="94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200</v>
      </c>
      <c r="L6" s="95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 t="s">
        <v>71</v>
      </c>
      <c r="B8" s="82"/>
      <c r="C8" s="83"/>
      <c r="D8" s="23">
        <v>3000</v>
      </c>
      <c r="E8" s="23">
        <v>3000</v>
      </c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4" t="s">
        <v>71</v>
      </c>
      <c r="B9" s="82"/>
      <c r="C9" s="83"/>
      <c r="D9" s="23">
        <v>3000</v>
      </c>
      <c r="E9" s="23">
        <v>3000</v>
      </c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216" t="s">
        <v>233</v>
      </c>
      <c r="B10" s="82" t="s">
        <v>361</v>
      </c>
      <c r="C10" s="83" t="s">
        <v>362</v>
      </c>
      <c r="D10" s="23">
        <v>3000</v>
      </c>
      <c r="E10" s="23">
        <v>3000</v>
      </c>
      <c r="F10" s="23"/>
      <c r="G10" s="23"/>
      <c r="H10" s="23"/>
      <c r="I10" s="23"/>
      <c r="J10" s="23"/>
      <c r="K10" s="23"/>
      <c r="L10" s="23"/>
      <c r="M10" s="23"/>
      <c r="N10" s="23"/>
    </row>
    <row r="11" ht="18.75" customHeight="1" spans="1:14">
      <c r="A11" s="86" t="s">
        <v>123</v>
      </c>
      <c r="B11" s="87"/>
      <c r="C11" s="88"/>
      <c r="D11" s="23">
        <v>3000</v>
      </c>
      <c r="E11" s="23">
        <v>3000</v>
      </c>
      <c r="F11" s="23"/>
      <c r="G11" s="23"/>
      <c r="H11" s="23"/>
      <c r="I11" s="23"/>
      <c r="J11" s="23"/>
      <c r="K11" s="23"/>
      <c r="L11" s="23"/>
      <c r="M11" s="23"/>
      <c r="N11" s="23"/>
    </row>
  </sheetData>
  <mergeCells count="13">
    <mergeCell ref="A2:N2"/>
    <mergeCell ref="A3:C3"/>
    <mergeCell ref="D4:N4"/>
    <mergeCell ref="I5:N5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E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363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"单位名称："&amp;"沧源佤族自治县人民政府外事办公室"</f>
        <v>单位名称：沧源佤族自治县人民政府外事办公室</v>
      </c>
      <c r="B3" s="61"/>
      <c r="C3" s="61"/>
      <c r="D3" s="62"/>
      <c r="E3" s="63"/>
      <c r="G3" s="64"/>
      <c r="H3" s="64"/>
      <c r="I3" s="39" t="s">
        <v>172</v>
      </c>
    </row>
    <row r="4" ht="18.75" customHeight="1" spans="1:9">
      <c r="A4" s="31" t="s">
        <v>364</v>
      </c>
      <c r="B4" s="12" t="s">
        <v>192</v>
      </c>
      <c r="C4" s="13"/>
      <c r="D4" s="13"/>
      <c r="E4" s="12" t="s">
        <v>365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366</v>
      </c>
      <c r="E5" s="67" t="s">
        <v>367</v>
      </c>
      <c r="F5" s="67" t="s">
        <v>367</v>
      </c>
      <c r="G5" s="67" t="s">
        <v>367</v>
      </c>
      <c r="H5" s="67" t="s">
        <v>367</v>
      </c>
      <c r="I5" s="67" t="s">
        <v>367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5">
      <c r="A9" s="38" t="s">
        <v>73</v>
      </c>
      <c r="B9" s="38"/>
      <c r="C9" s="38"/>
      <c r="D9" s="38"/>
      <c r="E9" s="38"/>
    </row>
  </sheetData>
  <mergeCells count="6">
    <mergeCell ref="A2:I2"/>
    <mergeCell ref="A3:E3"/>
    <mergeCell ref="B4:D4"/>
    <mergeCell ref="E4:I4"/>
    <mergeCell ref="A9:E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E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368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"单位名称："&amp;"沧源佤族自治县人民政府外事办公室"</f>
        <v>单位名称：沧源佤族自治县人民政府外事办公室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281</v>
      </c>
      <c r="B4" s="47" t="s">
        <v>282</v>
      </c>
      <c r="C4" s="47" t="s">
        <v>283</v>
      </c>
      <c r="D4" s="47" t="s">
        <v>284</v>
      </c>
      <c r="E4" s="47" t="s">
        <v>285</v>
      </c>
      <c r="F4" s="54" t="s">
        <v>286</v>
      </c>
      <c r="G4" s="47" t="s">
        <v>287</v>
      </c>
      <c r="H4" s="54" t="s">
        <v>288</v>
      </c>
      <c r="I4" s="54" t="s">
        <v>289</v>
      </c>
      <c r="J4" s="47" t="s">
        <v>290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5">
      <c r="A8" s="38" t="s">
        <v>73</v>
      </c>
      <c r="B8" s="38"/>
      <c r="C8" s="38"/>
      <c r="D8" s="38"/>
      <c r="E8" s="38"/>
    </row>
  </sheetData>
  <mergeCells count="3">
    <mergeCell ref="A2:J2"/>
    <mergeCell ref="A3:H3"/>
    <mergeCell ref="A8:E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E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369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"单位名称："&amp;"沧源佤族自治县人民政府外事办公室"</f>
        <v>单位名称：沧源佤族自治县人民政府外事办公室</v>
      </c>
      <c r="B3" s="8"/>
      <c r="C3" s="3"/>
      <c r="H3" s="43" t="s">
        <v>172</v>
      </c>
    </row>
    <row r="4" ht="18.75" customHeight="1" spans="1:8">
      <c r="A4" s="11" t="s">
        <v>185</v>
      </c>
      <c r="B4" s="11" t="s">
        <v>370</v>
      </c>
      <c r="C4" s="11" t="s">
        <v>371</v>
      </c>
      <c r="D4" s="11" t="s">
        <v>372</v>
      </c>
      <c r="E4" s="11" t="s">
        <v>373</v>
      </c>
      <c r="F4" s="44" t="s">
        <v>374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351</v>
      </c>
      <c r="G5" s="47" t="s">
        <v>375</v>
      </c>
      <c r="H5" s="47" t="s">
        <v>376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5">
      <c r="A9" s="38" t="s">
        <v>73</v>
      </c>
      <c r="B9" s="38"/>
      <c r="C9" s="38"/>
      <c r="D9" s="38"/>
      <c r="E9" s="38"/>
    </row>
  </sheetData>
  <mergeCells count="10">
    <mergeCell ref="A2:H2"/>
    <mergeCell ref="A3:C3"/>
    <mergeCell ref="F4:H4"/>
    <mergeCell ref="A8:E8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workbookViewId="0">
      <selection activeCell="A11" sqref="A11:E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377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"单位名称："&amp;"沧源佤族自治县人民政府外事办公室"</f>
        <v>单位名称：沧源佤族自治县人民政府外事办公室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264</v>
      </c>
      <c r="B4" s="10" t="s">
        <v>187</v>
      </c>
      <c r="C4" s="10" t="s">
        <v>265</v>
      </c>
      <c r="D4" s="11" t="s">
        <v>188</v>
      </c>
      <c r="E4" s="11" t="s">
        <v>189</v>
      </c>
      <c r="F4" s="11" t="s">
        <v>266</v>
      </c>
      <c r="G4" s="11" t="s">
        <v>267</v>
      </c>
      <c r="H4" s="31" t="s">
        <v>56</v>
      </c>
      <c r="I4" s="12" t="s">
        <v>378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123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5">
      <c r="A11" s="38" t="s">
        <v>73</v>
      </c>
      <c r="B11" s="38"/>
      <c r="C11" s="38"/>
      <c r="D11" s="38"/>
      <c r="E11" s="38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C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"单位名称："&amp;"沧源佤族自治县人民政府外事办公室"</f>
        <v>单位名称：沧源佤族自治县人民政府外事办公室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265</v>
      </c>
      <c r="B4" s="10" t="s">
        <v>264</v>
      </c>
      <c r="C4" s="10" t="s">
        <v>187</v>
      </c>
      <c r="D4" s="11" t="s">
        <v>380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44500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44500</v>
      </c>
      <c r="F9" s="23"/>
      <c r="G9" s="23"/>
    </row>
    <row r="10" ht="18.75" customHeight="1" spans="1:7">
      <c r="A10" s="25"/>
      <c r="B10" s="21" t="s">
        <v>381</v>
      </c>
      <c r="C10" s="21" t="s">
        <v>278</v>
      </c>
      <c r="D10" s="21" t="s">
        <v>382</v>
      </c>
      <c r="E10" s="23">
        <v>30000</v>
      </c>
      <c r="F10" s="23"/>
      <c r="G10" s="23"/>
    </row>
    <row r="11" ht="18.75" customHeight="1" spans="1:7">
      <c r="A11" s="25"/>
      <c r="B11" s="21" t="s">
        <v>383</v>
      </c>
      <c r="C11" s="21" t="s">
        <v>273</v>
      </c>
      <c r="D11" s="21" t="s">
        <v>382</v>
      </c>
      <c r="E11" s="23">
        <v>14500</v>
      </c>
      <c r="F11" s="23"/>
      <c r="G11" s="23"/>
    </row>
    <row r="12" ht="18.75" customHeight="1" spans="1:7">
      <c r="A12" s="26" t="s">
        <v>56</v>
      </c>
      <c r="B12" s="27" t="s">
        <v>384</v>
      </c>
      <c r="C12" s="27"/>
      <c r="D12" s="28"/>
      <c r="E12" s="23">
        <v>44500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杜昌治</cp:lastModifiedBy>
  <dcterms:created xsi:type="dcterms:W3CDTF">2025-03-19T12:07:00Z</dcterms:created>
  <dcterms:modified xsi:type="dcterms:W3CDTF">2025-03-20T08:58:59Z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F3E570E289024153B6E39B17B06D93AC_13</vt:lpwstr>
  </property>
  <property fmtid="{D5CDD505-2E9C-101B-9397-08002B2CF9AE}" pid="3" name="KSOProductBuildVer">
    <vt:lpwstr>2052-12.1.0.15336</vt:lpwstr>
  </property>
</Properties>
</file>