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项目建设内容及投资计划明细表" sheetId="7" r:id="rId1"/>
    <sheet name="一级二级下拉" sheetId="9" state="hidden" r:id="rId2"/>
  </sheets>
  <definedNames>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'附件2  项目建设内容及投资计划明细表'!$A$1:$Y$23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<sst xmlns="http://schemas.openxmlformats.org/spreadsheetml/2006/main" count="196" uniqueCount="147">
  <si>
    <t>沧源佤族自治县班洪乡班洪村2024年抓党建促乡村振兴“四位一体”项目计划公示表</t>
  </si>
  <si>
    <r>
      <rPr>
        <b/>
        <sz val="10"/>
        <rFont val="宋体"/>
        <charset val="134"/>
      </rPr>
      <t>序号</t>
    </r>
  </si>
  <si>
    <t>项目
类型</t>
  </si>
  <si>
    <t>项目二级类型</t>
  </si>
  <si>
    <t>项目子类型</t>
  </si>
  <si>
    <r>
      <rPr>
        <b/>
        <sz val="10"/>
        <rFont val="宋体"/>
        <charset val="134"/>
      </rPr>
      <t>项目名称</t>
    </r>
  </si>
  <si>
    <r>
      <rPr>
        <b/>
        <sz val="10"/>
        <rFont val="宋体"/>
        <charset val="134"/>
      </rPr>
      <t>建设性质</t>
    </r>
  </si>
  <si>
    <r>
      <rPr>
        <b/>
        <sz val="10"/>
        <rFont val="宋体"/>
        <charset val="134"/>
      </rPr>
      <t>建设规模</t>
    </r>
  </si>
  <si>
    <r>
      <rPr>
        <b/>
        <sz val="10"/>
        <rFont val="宋体"/>
        <charset val="134"/>
      </rPr>
      <t>主要建设内容（详细填列工程量化指标）</t>
    </r>
  </si>
  <si>
    <t>建设地点</t>
  </si>
  <si>
    <t>建设
期限</t>
  </si>
  <si>
    <t>项目总
投资
（万元）</t>
  </si>
  <si>
    <r>
      <rPr>
        <b/>
        <sz val="10"/>
        <rFont val="宋体"/>
        <charset val="134"/>
      </rPr>
      <t>资金构成（万元）</t>
    </r>
  </si>
  <si>
    <r>
      <rPr>
        <b/>
        <sz val="10"/>
        <rFont val="宋体"/>
        <charset val="134"/>
      </rPr>
      <t>其中衔接资金直接用于脱贫不稳定户、边缘易致贫户、其他农村低收入群体的帮扶情况</t>
    </r>
  </si>
  <si>
    <t>项目建设单位</t>
  </si>
  <si>
    <t>行业主管部门</t>
  </si>
  <si>
    <r>
      <rPr>
        <b/>
        <sz val="10"/>
        <rFont val="宋体"/>
        <charset val="134"/>
      </rPr>
      <t>备注</t>
    </r>
  </si>
  <si>
    <r>
      <rPr>
        <b/>
        <sz val="10"/>
        <rFont val="宋体"/>
        <charset val="134"/>
      </rPr>
      <t>单位</t>
    </r>
  </si>
  <si>
    <r>
      <rPr>
        <b/>
        <sz val="10"/>
        <rFont val="宋体"/>
        <charset val="134"/>
      </rPr>
      <t>数量</t>
    </r>
  </si>
  <si>
    <t>乡镇</t>
  </si>
  <si>
    <t>行政村</t>
  </si>
  <si>
    <t>中央财政衔接资金</t>
  </si>
  <si>
    <t>省级财政衔接资金</t>
  </si>
  <si>
    <t>其他财政资金</t>
  </si>
  <si>
    <r>
      <rPr>
        <b/>
        <sz val="10"/>
        <rFont val="宋体"/>
        <charset val="134"/>
      </rPr>
      <t>帮扶</t>
    </r>
    <r>
      <rPr>
        <b/>
        <sz val="10"/>
        <rFont val="Times New Roman"/>
        <charset val="0"/>
      </rPr>
      <t xml:space="preserve">
</t>
    </r>
    <r>
      <rPr>
        <b/>
        <sz val="10"/>
        <rFont val="宋体"/>
        <charset val="134"/>
      </rPr>
      <t>资金</t>
    </r>
  </si>
  <si>
    <r>
      <rPr>
        <b/>
        <sz val="10"/>
        <rFont val="宋体"/>
        <charset val="134"/>
      </rPr>
      <t>自筹</t>
    </r>
    <r>
      <rPr>
        <b/>
        <sz val="10"/>
        <rFont val="Times New Roman"/>
        <charset val="0"/>
      </rPr>
      <t xml:space="preserve">
</t>
    </r>
    <r>
      <rPr>
        <b/>
        <sz val="10"/>
        <rFont val="宋体"/>
        <charset val="134"/>
      </rPr>
      <t>资金</t>
    </r>
  </si>
  <si>
    <r>
      <rPr>
        <b/>
        <sz val="10"/>
        <color indexed="8"/>
        <rFont val="方正仿宋_GBK"/>
        <charset val="134"/>
      </rPr>
      <t>脱贫村</t>
    </r>
  </si>
  <si>
    <r>
      <rPr>
        <b/>
        <sz val="10"/>
        <color indexed="8"/>
        <rFont val="方正仿宋_GBK"/>
        <charset val="134"/>
      </rPr>
      <t>脱贫不稳定户、边缘易致贫户、其他农村低收入群体</t>
    </r>
  </si>
  <si>
    <r>
      <rPr>
        <b/>
        <sz val="10"/>
        <color indexed="8"/>
        <rFont val="方正仿宋_GBK"/>
        <charset val="134"/>
      </rPr>
      <t>个数</t>
    </r>
  </si>
  <si>
    <r>
      <rPr>
        <b/>
        <sz val="10"/>
        <color indexed="8"/>
        <rFont val="方正仿宋_GBK"/>
        <charset val="134"/>
      </rPr>
      <t>金额</t>
    </r>
    <r>
      <rPr>
        <b/>
        <sz val="10"/>
        <color indexed="8"/>
        <rFont val="Times New Roman"/>
        <charset val="0"/>
      </rPr>
      <t xml:space="preserve">
</t>
    </r>
    <r>
      <rPr>
        <b/>
        <sz val="10"/>
        <color indexed="8"/>
        <rFont val="方正仿宋_GBK"/>
        <charset val="134"/>
      </rPr>
      <t>（万元）</t>
    </r>
  </si>
  <si>
    <r>
      <rPr>
        <b/>
        <sz val="10"/>
        <color indexed="8"/>
        <rFont val="方正仿宋_GBK"/>
        <charset val="134"/>
      </rPr>
      <t>户数</t>
    </r>
  </si>
  <si>
    <r>
      <rPr>
        <b/>
        <sz val="10"/>
        <color indexed="8"/>
        <rFont val="方正仿宋_GBK"/>
        <charset val="134"/>
      </rPr>
      <t>人数</t>
    </r>
  </si>
  <si>
    <r>
      <rPr>
        <b/>
        <sz val="10"/>
        <rFont val="宋体"/>
        <charset val="0"/>
      </rPr>
      <t>合计</t>
    </r>
  </si>
  <si>
    <t>/</t>
  </si>
  <si>
    <t>产业发展</t>
  </si>
  <si>
    <t>加工流通项目</t>
  </si>
  <si>
    <t>加工业</t>
  </si>
  <si>
    <t>班洪乡班洪村2024年抓党建促乡村振兴“四位一体”项目</t>
  </si>
  <si>
    <t>新建</t>
  </si>
  <si>
    <t>项</t>
  </si>
  <si>
    <t>1.室内繁蜂场建设：①室内繁蜂场建设工程 2300 平方米，800元/平方米，概算投资184万元。②设备购置，概算投资 69 万元。其中：蜂群扩繁设施500套，1000元/套，概算投资50万元；控温设备15台，6000 元/台，概算投资9万元；自动投喂设备1套，10万元/套，概算投资10万元。③供电设施扩容。架设变压器 1 台，15 万元/台，概算投资 15 万元。2.室外扩繁场建设：①保种场，概算投资15.9万元。其中：购置蜂群保种设施100套，840元/套，概算投资8.4万元；保种场物理围护设施300米，200元/米，概算投资6万元；转运仓储用房15平方米，1000元/平方米，概算投资1.5万元。②育王场，概算投资16.1万元。其中：购置育王设施100套，860元/套，概算投资8.6万元；育王场物理围护设施300米，200元/米，概算投资6万元；转运仓储用房15平方米，1000元/平方米，概算投资1.5万元。③交尾场，概算投资15.5万元。其中：购置基础蜂群100套，800元/套，概算投资8万元；交尾场物理围护设施300米，200元/米，概算投资6万元；转运仓储用房15平方米，1000元/平方米，概算投资1.5万元。④扩繁场，概算投资18.5万元。其中：购置扩繁设施100套，1100元/套，概算投资11万元；扩繁场物理围护设施300米，200元/米，概算投资6万元；转运仓储用房15平方米，1000元/平方米，概算投资1.5万元。3.蜂蜜加工厂改造提升：①加工厂房改造，概算投资60万元。其中：一楼为无尘生产车间改造200平方米，1500元/平方米，概算投资30万元；二楼为检验检测中心改造200平方米，1500元/平方米，概算投资30万元。
②设备购置，概算投资50万元。购置卜方特蜂蜜色度测定仪、电子天平、阿贝折射仪、紫外可见分光光度计、酶标仪、纯水仪、高速离心机、超声波清洗机、显微镜、霉菌培养箱、PCR仪、紫外照胶仪、电泳槽及配件、购置勺蜜加工机器。③展示交易中心，概算投资6万元。新建展示交易中心30平方米，2000元/平方米。</t>
  </si>
  <si>
    <t>班洪乡</t>
  </si>
  <si>
    <t>班洪村</t>
  </si>
  <si>
    <t>2024.07
~
2024.12</t>
  </si>
  <si>
    <t>沧源佤族自治县班洪乡人民政府</t>
  </si>
  <si>
    <t>中共沧源佤族自治县委组织部</t>
  </si>
  <si>
    <t>就业项目</t>
  </si>
  <si>
    <t>乡村建设行动</t>
  </si>
  <si>
    <t>易地搬迁后扶</t>
  </si>
  <si>
    <t>巩固三保障成果</t>
  </si>
  <si>
    <t>乡村治理和精神文明建设</t>
  </si>
  <si>
    <t>项目管理费</t>
  </si>
  <si>
    <t>其他</t>
  </si>
  <si>
    <t>生产项目</t>
  </si>
  <si>
    <t>务工补助</t>
  </si>
  <si>
    <t>农村基础设施含产业配套基础设施</t>
  </si>
  <si>
    <t>住房</t>
  </si>
  <si>
    <t>乡村治理</t>
  </si>
  <si>
    <t>就业</t>
  </si>
  <si>
    <t>人居环境整治</t>
  </si>
  <si>
    <t>教育</t>
  </si>
  <si>
    <t>农村精神文明建设</t>
  </si>
  <si>
    <t>配套设施项目</t>
  </si>
  <si>
    <t>创业</t>
  </si>
  <si>
    <t>农村公共服务</t>
  </si>
  <si>
    <t>健康</t>
  </si>
  <si>
    <t>产业服务支撑项目</t>
  </si>
  <si>
    <t>乡村工匠</t>
  </si>
  <si>
    <t>村庄规划编制（含修编）</t>
  </si>
  <si>
    <t>综合保障</t>
  </si>
  <si>
    <t>金融保险配套项目</t>
  </si>
  <si>
    <t>公益性岗位</t>
  </si>
  <si>
    <t>高质量庭院经济</t>
  </si>
  <si>
    <t>新型农村集体经济发展项目</t>
  </si>
  <si>
    <t>种植业基地</t>
  </si>
  <si>
    <t>农产品仓储保鲜冷链基础设施建设</t>
  </si>
  <si>
    <t>小型农田水利设施建设</t>
  </si>
  <si>
    <t>智慧农业</t>
  </si>
  <si>
    <t>小额贷款贴息</t>
  </si>
  <si>
    <t>庭院特色种植</t>
  </si>
  <si>
    <t>交通费补助</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</si>
  <si>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</si>
  <si>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</si>
  <si>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</si>
  <si>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</si>
  <si>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</si>
  <si>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</si>
  <si>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</si>
  <si>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</si>
  <si>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</si>
  <si>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</si>
  <si>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</si>
  <si>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</si>
  <si>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</si>
  <si>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</si>
  <si>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产业园区</t>
  </si>
  <si>
    <t>科技服务</t>
  </si>
  <si>
    <t>小额贷款风险补偿金</t>
  </si>
  <si>
    <t>庭院特色养殖</t>
  </si>
  <si>
    <t>生产奖补、劳务补助</t>
  </si>
  <si>
    <t>技能培训</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</si>
  <si>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</si>
  <si>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</si>
  <si>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</si>
  <si>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</si>
  <si>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</si>
  <si>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</si>
  <si>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</si>
  <si>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</si>
  <si>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</si>
  <si>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</si>
  <si>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</si>
  <si>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</si>
  <si>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</si>
  <si>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</si>
  <si>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</si>
  <si>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</si>
  <si>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</si>
  <si>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</si>
  <si>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</si>
  <si>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</si>
  <si>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</si>
  <si>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</si>
  <si>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</si>
  <si>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</si>
  <si>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</si>
  <si>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</si>
  <si>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</si>
  <si>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</si>
  <si>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</si>
  <si>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</si>
  <si>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村容村貌提升</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</si>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</sst>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39">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b/>
      <sz val="22"/>
      <name val="宋体"/>
      <charset val="0"/>
    </font>
    <font>
      <b/>
      <sz val="22"/>
      <name val="Times New Roman"/>
      <charset val="0"/>
    </font>
    <font>
      <b/>
      <sz val="10"/>
      <name val="Times New Roman"/>
      <charset val="0"/>
    </font>
    <font>
      <sz val="10"/>
      <name val="宋体"/>
      <charset val="0"/>
    </font>
    <font>
      <sz val="10"/>
      <name val="Times New Roman"/>
      <charset val="134"/>
    </font>
    <font>
      <b/>
      <sz val="10"/>
      <name val="宋体"/>
      <charset val="0"/>
    </font>
    <font>
      <b/>
      <sz val="10"/>
      <name val="Times New Roman"/>
      <charset val="134"/>
    </font>
    <font>
      <sz val="10"/>
      <name val="Times New Roman"/>
      <charset val="0"/>
    </font>
    <font>
      <b/>
      <sz val="10"/>
      <color indexed="8"/>
      <name val="Times New Roman"/>
      <charset val="0"/>
    </font>
    <font>
      <b/>
      <sz val="10"/>
      <color rgb="FF000000"/>
      <name val="Times New Roman"/>
      <charset val="0"/>
    </font>
    <font>
      <sz val="11"/>
      <name val="Times New Roman"/>
      <charset val="134"/>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
      <b/>
      <sz val="10"/>
      <color indexed="8"/>
      <name val="方正仿宋_GBK"/>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0"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0" fillId="0" borderId="0"/>
    <xf numFmtId="0" fontId="37" fillId="0" borderId="0">
      <alignment vertical="center"/>
    </xf>
  </cellStyleXfs>
  <cellXfs count="50">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0" fillId="0" borderId="0" xfId="0" applyFont="1">
      <alignmen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80" fontId="2" fillId="0" borderId="2"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180"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81" fontId="7" fillId="0" borderId="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1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defaultPivotStyle="PivotStyleLight16"/>
  <colors>
    <mruColors>
      <color rgb="00FF0000"/>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view="pageBreakPreview" zoomScale="85" zoomScaleNormal="100" workbookViewId="0">
      <selection activeCell="N6" sqref="N6"/>
    </sheetView>
  </sheetViews>
  <sheetFormatPr defaultColWidth="9" defaultRowHeight="14.25" outlineLevelRow="5"/>
  <cols>
    <col min="1" max="1" width="5" style="22" customWidth="1"/>
    <col min="2" max="4" width="8.625" style="22" customWidth="1"/>
    <col min="5" max="5" width="14.7" style="22" customWidth="1"/>
    <col min="6" max="8" width="5" style="22" customWidth="1"/>
    <col min="9" max="9" width="24.5583333333333" customWidth="1"/>
    <col min="10" max="11" width="7.75" customWidth="1"/>
    <col min="12" max="12" width="7.625" customWidth="1"/>
    <col min="13" max="18" width="8.125" customWidth="1"/>
    <col min="19" max="19" width="5" customWidth="1"/>
    <col min="20" max="20" width="7.75" customWidth="1"/>
    <col min="21" max="21" width="6.025" customWidth="1"/>
    <col min="22" max="22" width="7.65" customWidth="1"/>
  </cols>
  <sheetData>
    <row r="1" ht="37" customHeight="1" spans="1:25">
      <c r="A1" s="23" t="s">
        <v>0</v>
      </c>
      <c r="B1" s="24"/>
      <c r="C1" s="24"/>
      <c r="D1" s="24"/>
      <c r="E1" s="25"/>
      <c r="F1" s="25"/>
      <c r="G1" s="25"/>
      <c r="H1" s="25"/>
      <c r="I1" s="25"/>
      <c r="J1" s="25"/>
      <c r="K1" s="25"/>
      <c r="L1" s="25"/>
      <c r="M1" s="25"/>
      <c r="N1" s="25"/>
      <c r="O1" s="25"/>
      <c r="P1" s="25"/>
      <c r="Q1" s="25"/>
      <c r="R1" s="25"/>
      <c r="S1" s="25"/>
      <c r="T1" s="25"/>
      <c r="U1" s="25"/>
      <c r="V1" s="25"/>
      <c r="W1" s="25"/>
      <c r="X1" s="25"/>
      <c r="Y1" s="25"/>
    </row>
    <row r="2" ht="41" customHeight="1" spans="1:25">
      <c r="A2" s="26" t="s">
        <v>1</v>
      </c>
      <c r="B2" s="27" t="s">
        <v>2</v>
      </c>
      <c r="C2" s="27" t="s">
        <v>3</v>
      </c>
      <c r="D2" s="27" t="s">
        <v>4</v>
      </c>
      <c r="E2" s="28" t="s">
        <v>5</v>
      </c>
      <c r="F2" s="28" t="s">
        <v>6</v>
      </c>
      <c r="G2" s="29" t="s">
        <v>7</v>
      </c>
      <c r="H2" s="29"/>
      <c r="I2" s="29" t="s">
        <v>8</v>
      </c>
      <c r="J2" s="34" t="s">
        <v>9</v>
      </c>
      <c r="K2" s="34"/>
      <c r="L2" s="35" t="s">
        <v>10</v>
      </c>
      <c r="M2" s="36" t="s">
        <v>11</v>
      </c>
      <c r="N2" s="37" t="s">
        <v>12</v>
      </c>
      <c r="O2" s="37"/>
      <c r="P2" s="37"/>
      <c r="Q2" s="37"/>
      <c r="R2" s="37"/>
      <c r="S2" s="37" t="s">
        <v>13</v>
      </c>
      <c r="T2" s="37"/>
      <c r="U2" s="37"/>
      <c r="V2" s="37"/>
      <c r="W2" s="35" t="s">
        <v>14</v>
      </c>
      <c r="X2" s="35" t="s">
        <v>15</v>
      </c>
      <c r="Y2" s="29" t="s">
        <v>16</v>
      </c>
    </row>
    <row r="3" ht="58" customHeight="1" spans="1:25">
      <c r="A3" s="26"/>
      <c r="B3" s="28"/>
      <c r="C3" s="28"/>
      <c r="D3" s="28"/>
      <c r="E3" s="28"/>
      <c r="F3" s="28"/>
      <c r="G3" s="29" t="s">
        <v>17</v>
      </c>
      <c r="H3" s="29" t="s">
        <v>18</v>
      </c>
      <c r="I3" s="29"/>
      <c r="J3" s="34" t="s">
        <v>19</v>
      </c>
      <c r="K3" s="35" t="s">
        <v>20</v>
      </c>
      <c r="L3" s="29"/>
      <c r="M3" s="37"/>
      <c r="N3" s="38" t="s">
        <v>21</v>
      </c>
      <c r="O3" s="38" t="s">
        <v>22</v>
      </c>
      <c r="P3" s="38" t="s">
        <v>23</v>
      </c>
      <c r="Q3" s="37" t="s">
        <v>24</v>
      </c>
      <c r="R3" s="37" t="s">
        <v>25</v>
      </c>
      <c r="S3" s="42" t="s">
        <v>26</v>
      </c>
      <c r="T3" s="42"/>
      <c r="U3" s="43" t="s">
        <v>27</v>
      </c>
      <c r="V3" s="42"/>
      <c r="W3" s="29"/>
      <c r="X3" s="29"/>
      <c r="Y3" s="29"/>
    </row>
    <row r="4" ht="52" customHeight="1" spans="1:25">
      <c r="A4" s="26"/>
      <c r="B4" s="28"/>
      <c r="C4" s="28"/>
      <c r="D4" s="28"/>
      <c r="E4" s="28"/>
      <c r="F4" s="28"/>
      <c r="G4" s="29"/>
      <c r="H4" s="29"/>
      <c r="I4" s="29"/>
      <c r="J4" s="34"/>
      <c r="K4" s="29"/>
      <c r="L4" s="29"/>
      <c r="M4" s="37"/>
      <c r="N4" s="37"/>
      <c r="O4" s="37"/>
      <c r="P4" s="37"/>
      <c r="Q4" s="37"/>
      <c r="R4" s="37"/>
      <c r="S4" s="42" t="s">
        <v>28</v>
      </c>
      <c r="T4" s="42" t="s">
        <v>29</v>
      </c>
      <c r="U4" s="42" t="s">
        <v>30</v>
      </c>
      <c r="V4" s="42" t="s">
        <v>31</v>
      </c>
      <c r="W4" s="29"/>
      <c r="X4" s="29"/>
      <c r="Y4" s="29"/>
    </row>
    <row r="5" customFormat="1" ht="52" customHeight="1" spans="1:25">
      <c r="A5" s="26"/>
      <c r="B5" s="28" t="s">
        <v>32</v>
      </c>
      <c r="C5" s="28" t="s">
        <v>33</v>
      </c>
      <c r="D5" s="28" t="s">
        <v>33</v>
      </c>
      <c r="E5" s="28" t="s">
        <v>33</v>
      </c>
      <c r="F5" s="28" t="s">
        <v>33</v>
      </c>
      <c r="G5" s="29" t="s">
        <v>33</v>
      </c>
      <c r="H5" s="29" t="s">
        <v>33</v>
      </c>
      <c r="I5" s="29" t="s">
        <v>33</v>
      </c>
      <c r="J5" s="39" t="s">
        <v>33</v>
      </c>
      <c r="K5" s="29" t="s">
        <v>33</v>
      </c>
      <c r="L5" s="29" t="s">
        <v>33</v>
      </c>
      <c r="M5" s="37">
        <v>473</v>
      </c>
      <c r="N5" s="37">
        <f t="shared" ref="N5:V5" si="0">SUM(N6:N6)</f>
        <v>0</v>
      </c>
      <c r="O5" s="37">
        <f t="shared" si="0"/>
        <v>300</v>
      </c>
      <c r="P5" s="37">
        <f t="shared" si="0"/>
        <v>0</v>
      </c>
      <c r="Q5" s="37">
        <f t="shared" si="0"/>
        <v>173</v>
      </c>
      <c r="R5" s="37">
        <f t="shared" si="0"/>
        <v>0</v>
      </c>
      <c r="S5" s="44">
        <f t="shared" si="0"/>
        <v>1</v>
      </c>
      <c r="T5" s="44">
        <f t="shared" si="0"/>
        <v>300</v>
      </c>
      <c r="U5" s="44">
        <f t="shared" si="0"/>
        <v>117</v>
      </c>
      <c r="V5" s="44">
        <f t="shared" si="0"/>
        <v>318</v>
      </c>
      <c r="W5" s="29" t="s">
        <v>33</v>
      </c>
      <c r="X5" s="29" t="s">
        <v>33</v>
      </c>
      <c r="Y5" s="48" t="s">
        <v>33</v>
      </c>
    </row>
    <row r="6" s="21" customFormat="1" ht="408.75" customHeight="1" spans="1:25">
      <c r="A6" s="30">
        <v>1</v>
      </c>
      <c r="B6" s="30" t="s">
        <v>34</v>
      </c>
      <c r="C6" s="30" t="s">
        <v>35</v>
      </c>
      <c r="D6" s="30" t="s">
        <v>36</v>
      </c>
      <c r="E6" s="31" t="s">
        <v>37</v>
      </c>
      <c r="F6" s="32" t="s">
        <v>38</v>
      </c>
      <c r="G6" s="33">
        <v>3</v>
      </c>
      <c r="H6" s="32" t="s">
        <v>39</v>
      </c>
      <c r="I6" s="31" t="s">
        <v>40</v>
      </c>
      <c r="J6" s="7" t="s">
        <v>41</v>
      </c>
      <c r="K6" s="7" t="s">
        <v>42</v>
      </c>
      <c r="L6" s="40" t="s">
        <v>43</v>
      </c>
      <c r="M6" s="41">
        <v>473</v>
      </c>
      <c r="N6" s="41">
        <v>0</v>
      </c>
      <c r="O6" s="41">
        <v>300</v>
      </c>
      <c r="P6" s="41">
        <v>0</v>
      </c>
      <c r="Q6" s="41">
        <v>173</v>
      </c>
      <c r="R6" s="41">
        <v>0</v>
      </c>
      <c r="S6" s="45">
        <v>1</v>
      </c>
      <c r="T6" s="45">
        <v>300</v>
      </c>
      <c r="U6" s="46">
        <v>117</v>
      </c>
      <c r="V6" s="46">
        <v>318</v>
      </c>
      <c r="W6" s="47" t="s">
        <v>44</v>
      </c>
      <c r="X6" s="47" t="s">
        <v>45</v>
      </c>
      <c r="Y6" s="49"/>
    </row>
  </sheetData>
  <sheetProtection selectLockedCells="1" selectUnlockedCells="1"/>
  <mergeCells count="28">
    <mergeCell ref="A1:Y1"/>
    <mergeCell ref="G2:H2"/>
    <mergeCell ref="J2:K2"/>
    <mergeCell ref="N2:R2"/>
    <mergeCell ref="S2:V2"/>
    <mergeCell ref="S3:T3"/>
    <mergeCell ref="U3:V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R3:R4"/>
    <mergeCell ref="W2:W4"/>
    <mergeCell ref="X2:X4"/>
    <mergeCell ref="Y2:Y4"/>
  </mergeCells>
  <dataValidations count="2">
    <dataValidation type="list" allowBlank="1" showInputMessage="1" showErrorMessage="1" sqref="B6">
      <formula1>一级二级下拉!$A$1:$H$1</formula1>
    </dataValidation>
    <dataValidation type="list" allowBlank="1" showInputMessage="1" showErrorMessage="1" sqref="C6:D6">
      <formula1>INDIRECT(B6)</formula1>
    </dataValidation>
  </dataValidations>
  <printOptions horizontalCentered="1" verticalCentered="1"/>
  <pageMargins left="0.196527777777778" right="0.196527777777778" top="0.590277777777778" bottom="0.590277777777778" header="0.5" footer="0.314583333333333"/>
  <pageSetup paperSize="9" scale="55" orientation="landscape" horizontalDpi="600"/>
  <headerFooter>
    <oddHeader>&amp;L&amp;"-"附件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34</v>
      </c>
      <c r="B1" s="3" t="s">
        <v>46</v>
      </c>
      <c r="C1" s="3" t="s">
        <v>47</v>
      </c>
      <c r="D1" s="3" t="s">
        <v>48</v>
      </c>
      <c r="E1" s="4" t="s">
        <v>49</v>
      </c>
      <c r="F1" s="3" t="s">
        <v>50</v>
      </c>
      <c r="G1" s="3" t="s">
        <v>51</v>
      </c>
      <c r="H1" s="3" t="s">
        <v>52</v>
      </c>
    </row>
    <row r="2" ht="36" spans="1:8">
      <c r="A2" s="5" t="s">
        <v>53</v>
      </c>
      <c r="B2" s="6" t="s">
        <v>54</v>
      </c>
      <c r="C2" s="7" t="s">
        <v>55</v>
      </c>
      <c r="D2" s="6" t="s">
        <v>48</v>
      </c>
      <c r="E2" s="6" t="s">
        <v>56</v>
      </c>
      <c r="F2" s="8" t="s">
        <v>57</v>
      </c>
      <c r="G2" s="6" t="s">
        <v>51</v>
      </c>
      <c r="H2" s="6" t="s">
        <v>52</v>
      </c>
    </row>
    <row r="3" ht="24" spans="1:8">
      <c r="A3" s="6" t="s">
        <v>35</v>
      </c>
      <c r="B3" s="6" t="s">
        <v>58</v>
      </c>
      <c r="C3" s="7" t="s">
        <v>59</v>
      </c>
      <c r="D3" s="9"/>
      <c r="E3" s="8" t="s">
        <v>60</v>
      </c>
      <c r="F3" s="8" t="s">
        <v>61</v>
      </c>
      <c r="G3" s="9"/>
      <c r="H3" s="9"/>
    </row>
    <row r="4" ht="24" spans="1:8">
      <c r="A4" s="6" t="s">
        <v>62</v>
      </c>
      <c r="B4" s="6" t="s">
        <v>63</v>
      </c>
      <c r="C4" s="10" t="s">
        <v>64</v>
      </c>
      <c r="D4" s="9"/>
      <c r="E4" s="8" t="s">
        <v>65</v>
      </c>
      <c r="F4" s="9"/>
      <c r="G4" s="9"/>
      <c r="H4" s="9"/>
    </row>
    <row r="5" ht="36" spans="1:8">
      <c r="A5" s="6" t="s">
        <v>66</v>
      </c>
      <c r="B5" s="6" t="s">
        <v>67</v>
      </c>
      <c r="C5" s="7" t="s">
        <v>68</v>
      </c>
      <c r="D5" s="9"/>
      <c r="E5" s="8" t="s">
        <v>69</v>
      </c>
      <c r="F5" s="9"/>
      <c r="G5" s="9"/>
      <c r="H5" s="9"/>
    </row>
    <row r="6" ht="24" spans="1:8">
      <c r="A6" s="6" t="s">
        <v>70</v>
      </c>
      <c r="B6" s="6" t="s">
        <v>71</v>
      </c>
      <c r="C6" s="11"/>
      <c r="D6" s="9"/>
      <c r="E6" s="9"/>
      <c r="F6" s="9"/>
      <c r="G6" s="9"/>
      <c r="H6" s="9"/>
    </row>
    <row r="7" ht="24" spans="1:8">
      <c r="A7" s="6" t="s">
        <v>72</v>
      </c>
      <c r="B7" s="9"/>
      <c r="C7" s="9"/>
      <c r="D7" s="9"/>
      <c r="E7" s="9"/>
      <c r="F7" s="9"/>
      <c r="G7" s="9"/>
      <c r="H7" s="9"/>
    </row>
    <row r="8" ht="36" spans="1:8">
      <c r="A8" s="6" t="s">
        <v>73</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53</v>
      </c>
      <c r="B13" s="12" t="s">
        <v>35</v>
      </c>
      <c r="C13" s="12" t="s">
        <v>62</v>
      </c>
      <c r="D13" s="12" t="s">
        <v>66</v>
      </c>
      <c r="E13" s="12" t="s">
        <v>70</v>
      </c>
      <c r="F13" s="12" t="s">
        <v>72</v>
      </c>
      <c r="G13" s="12" t="s">
        <v>73</v>
      </c>
      <c r="H13" s="12" t="s">
        <v>54</v>
      </c>
      <c r="I13" s="12" t="s">
        <v>58</v>
      </c>
      <c r="J13" s="12" t="s">
        <v>63</v>
      </c>
      <c r="K13" s="12" t="s">
        <v>67</v>
      </c>
      <c r="L13" s="12" t="s">
        <v>71</v>
      </c>
      <c r="M13" s="12" t="s">
        <v>55</v>
      </c>
      <c r="N13" s="12" t="s">
        <v>59</v>
      </c>
      <c r="O13" s="13" t="s">
        <v>64</v>
      </c>
      <c r="P13" s="12" t="s">
        <v>68</v>
      </c>
      <c r="Q13" s="12" t="s">
        <v>48</v>
      </c>
      <c r="R13" s="12" t="s">
        <v>56</v>
      </c>
      <c r="S13" s="19" t="s">
        <v>60</v>
      </c>
      <c r="T13" s="20" t="s">
        <v>65</v>
      </c>
      <c r="U13" s="20" t="s">
        <v>69</v>
      </c>
      <c r="V13" s="20" t="s">
        <v>57</v>
      </c>
      <c r="W13" s="20" t="s">
        <v>61</v>
      </c>
      <c r="X13" s="20" t="s">
        <v>51</v>
      </c>
      <c r="Y13" s="12" t="s">
        <v>52</v>
      </c>
    </row>
    <row r="14" ht="48" spans="1:25">
      <c r="A14" s="5" t="s">
        <v>74</v>
      </c>
      <c r="B14" s="6" t="s">
        <v>75</v>
      </c>
      <c r="C14" s="6" t="s">
        <v>76</v>
      </c>
      <c r="D14" s="6" t="s">
        <v>77</v>
      </c>
      <c r="E14" s="6" t="s">
        <v>78</v>
      </c>
      <c r="F14" s="6" t="s">
        <v>79</v>
      </c>
      <c r="G14" s="6" t="s">
        <v>73</v>
      </c>
      <c r="H14" s="6" t="s">
        <v>80</v>
      </c>
      <c r="I14" s="6" t="s">
        <v>81</v>
      </c>
      <c r="J14" s="6" t="s">
        <v>82</v>
      </c>
      <c r="K14" s="6" t="s">
        <v>83</v>
      </c>
      <c r="L14" s="14" t="s">
        <v>71</v>
      </c>
      <c r="M14" s="6" t="s">
        <v>84</v>
      </c>
      <c r="N14" s="15" t="s">
        <v>85</v>
      </c>
      <c r="O14" s="8" t="s">
        <v>86</v>
      </c>
      <c r="P14" s="6" t="s">
        <v>87</v>
      </c>
      <c r="Q14" s="6" t="s">
        <v>48</v>
      </c>
      <c r="R14" s="8" t="s">
        <v>88</v>
      </c>
      <c r="S14" s="15" t="s">
        <v>89</v>
      </c>
      <c r="T14" s="8" t="s">
        <v>90</v>
      </c>
      <c r="U14" s="8" t="s">
        <v>91</v>
      </c>
      <c r="V14" s="15" t="s">
        <v>92</v>
      </c>
      <c r="W14" s="8" t="s">
        <v>93</v>
      </c>
      <c r="X14" s="8" t="s">
        <v>51</v>
      </c>
      <c r="Y14" s="6" t="s">
        <v>52</v>
      </c>
    </row>
    <row r="15" ht="48" spans="1:25">
      <c r="A15" s="5" t="s">
        <v>94</v>
      </c>
      <c r="B15" s="6" t="s">
        <v>36</v>
      </c>
      <c r="C15" s="6" t="s">
        <v>95</v>
      </c>
      <c r="D15" s="6" t="s">
        <v>96</v>
      </c>
      <c r="E15" s="6" t="s">
        <v>97</v>
      </c>
      <c r="F15" s="6" t="s">
        <v>98</v>
      </c>
      <c r="G15"/>
      <c r="H15" s="6" t="s">
        <v>99</v>
      </c>
      <c r="I15" s="6" t="s">
        <v>100</v>
      </c>
      <c r="J15" s="6" t="s">
        <v>101</v>
      </c>
      <c r="K15" s="6" t="s">
        <v>102</v>
      </c>
      <c r="L15"/>
      <c r="M15" s="6" t="s">
        <v>103</v>
      </c>
      <c r="N15" s="15" t="s">
        <v>104</v>
      </c>
      <c r="O15" s="8" t="s">
        <v>105</v>
      </c>
      <c r="P15"/>
      <c r="Q15"/>
      <c r="R15"/>
      <c r="S15" s="15" t="s">
        <v>106</v>
      </c>
      <c r="T15" s="8" t="s">
        <v>107</v>
      </c>
      <c r="U15" s="8" t="s">
        <v>108</v>
      </c>
      <c r="V15" s="15" t="s">
        <v>109</v>
      </c>
      <c r="W15" s="8" t="s">
        <v>110</v>
      </c>
      <c r="X15"/>
      <c r="Y15"/>
    </row>
    <row r="16" ht="60" spans="1:25">
      <c r="A16" s="5" t="s">
        <v>111</v>
      </c>
      <c r="B16" s="6" t="s">
        <v>112</v>
      </c>
      <c r="C16"/>
      <c r="D16" s="6" t="s">
        <v>113</v>
      </c>
      <c r="E16" s="6" t="s">
        <v>114</v>
      </c>
      <c r="F16" s="6" t="s">
        <v>115</v>
      </c>
      <c r="G16"/>
      <c r="H16"/>
      <c r="I16" s="16" t="s">
        <v>116</v>
      </c>
      <c r="J16"/>
      <c r="K16" s="6" t="s">
        <v>117</v>
      </c>
      <c r="L16"/>
      <c r="M16" s="6" t="s">
        <v>118</v>
      </c>
      <c r="N16" s="17" t="s">
        <v>119</v>
      </c>
      <c r="O16" s="8" t="s">
        <v>120</v>
      </c>
      <c r="P16"/>
      <c r="Q16"/>
      <c r="R16"/>
      <c r="S16" s="8" t="s">
        <v>121</v>
      </c>
      <c r="T16" s="8" t="s">
        <v>122</v>
      </c>
      <c r="U16" s="8" t="s">
        <v>123</v>
      </c>
      <c r="V16"/>
      <c r="W16" s="8" t="s">
        <v>124</v>
      </c>
      <c r="X16"/>
      <c r="Y16"/>
    </row>
    <row r="17" ht="60" spans="1:25">
      <c r="A17" s="5" t="s">
        <v>125</v>
      </c>
      <c r="B17" s="6" t="s">
        <v>126</v>
      </c>
      <c r="C17"/>
      <c r="D17" s="6" t="s">
        <v>127</v>
      </c>
      <c r="E17" s="6" t="s">
        <v>128</v>
      </c>
      <c r="F17" s="6" t="s">
        <v>129</v>
      </c>
      <c r="G17"/>
      <c r="H17"/>
      <c r="I17"/>
      <c r="J17"/>
      <c r="K17"/>
      <c r="L17"/>
      <c r="M17" s="14" t="s">
        <v>130</v>
      </c>
      <c r="N17" s="15" t="s">
        <v>131</v>
      </c>
      <c r="O17" s="8" t="s">
        <v>132</v>
      </c>
      <c r="P17"/>
      <c r="Q17"/>
      <c r="R17"/>
      <c r="S17"/>
      <c r="T17" s="8" t="s">
        <v>133</v>
      </c>
      <c r="U17" s="8" t="s">
        <v>134</v>
      </c>
      <c r="V17"/>
      <c r="W17" s="8" t="s">
        <v>135</v>
      </c>
      <c r="X17"/>
      <c r="Y17"/>
    </row>
    <row r="18" ht="96" spans="1:25">
      <c r="A18" s="5" t="s">
        <v>136</v>
      </c>
      <c r="B18"/>
      <c r="C18"/>
      <c r="D18"/>
      <c r="E18" s="6" t="s">
        <v>52</v>
      </c>
      <c r="F18" s="6" t="s">
        <v>137</v>
      </c>
      <c r="G18"/>
      <c r="H18"/>
      <c r="I18"/>
      <c r="J18"/>
      <c r="K18"/>
      <c r="L18"/>
      <c r="M18" s="6" t="s">
        <v>138</v>
      </c>
      <c r="N18"/>
      <c r="O18" s="18" t="s">
        <v>139</v>
      </c>
      <c r="P18"/>
      <c r="Q18"/>
      <c r="R18"/>
      <c r="S18"/>
      <c r="T18" s="18" t="s">
        <v>140</v>
      </c>
      <c r="U18" s="8" t="s">
        <v>141</v>
      </c>
      <c r="V18"/>
      <c r="W18"/>
      <c r="X18"/>
      <c r="Y18"/>
    </row>
    <row r="19" ht="96" spans="1:25">
      <c r="A19" s="5" t="s">
        <v>142</v>
      </c>
      <c r="B19"/>
      <c r="C19"/>
      <c r="D19"/>
      <c r="E19"/>
      <c r="F19"/>
      <c r="G19"/>
      <c r="H19"/>
      <c r="I19"/>
      <c r="J19"/>
      <c r="K19"/>
      <c r="L19"/>
      <c r="M19" s="6" t="s">
        <v>143</v>
      </c>
      <c r="N19"/>
      <c r="O19" s="18" t="s">
        <v>144</v>
      </c>
      <c r="P19"/>
      <c r="Q19"/>
      <c r="R19"/>
      <c r="S19"/>
      <c r="T19" s="18" t="s">
        <v>145</v>
      </c>
      <c r="U19" s="18" t="s">
        <v>146</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附件2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revision>1</cp:revision>
  <dcterms:created xsi:type="dcterms:W3CDTF">2013-12-23T01:41:00Z</dcterms:created>
  <cp:lastPrinted>2017-02-07T01:33:00Z</cp:lastPrinted>
  <dcterms:modified xsi:type="dcterms:W3CDTF">2024-12-20T13:34:59Z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A48B7389EDE7464AB706BC5D9B5A6AC5_13</vt:lpwstr>
  </property>
</Properties>
</file>