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91" windowHeight="10187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<sst xmlns="http://schemas.openxmlformats.org/spreadsheetml/2006/main" count="70">
  <si>
    <t>沧源县糯良乡糯良村茶山自然村村庄规划项目建设统计表</t>
  </si>
  <si>
    <t>建设内容</t>
  </si>
  <si>
    <t>实施年限</t>
  </si>
  <si>
    <t xml:space="preserve">投资规模（万元）
</t>
  </si>
  <si>
    <t>实施主体</t>
  </si>
  <si>
    <t>总计</t>
  </si>
  <si>
    <t>上级补助</t>
  </si>
  <si>
    <t>群众自筹</t>
  </si>
  <si>
    <t>道路建设</t>
  </si>
  <si>
    <t>建设1条自然村主干道，自贺岭村岔路口至九组李忠祥户。</t>
  </si>
  <si>
    <t>自然村主干道（硬化）1条，自贺岭村岔路口至李忠强户，全长1.8km，设计宽度5m，厚度20cm。</t>
  </si>
  <si>
    <t>2019至2022</t>
  </si>
  <si>
    <t>县人民政府</t>
  </si>
  <si>
    <t>铺设硬化3条段自然村各小组进组道路</t>
  </si>
  <si>
    <t>1号路段（硬化），自贺岭村乡村公路至卫艾倒户。全长20m，设计宽度3m，厚度20cm。概算投资1.02万元。</t>
  </si>
  <si>
    <t>乡人民政府</t>
  </si>
  <si>
    <t>2号路段（硬化），自贺岭村乡村公路至一组陈俄那户，全长30m，设计宽度3m，厚度20cm。概算投资1.53万元。</t>
  </si>
  <si>
    <t>3号路段（硬化），自陈艾保户至茶山蓄水池，全长258.7m，设计宽度3m，厚度20cm。概算投资13.2万元.</t>
  </si>
  <si>
    <t>4号路（硬化），茶所岔路口至蓄水池，全长133.2m，设计宽度3m，厚度  20cm。概算投资6.8万元。</t>
  </si>
  <si>
    <t>5号路段（硬化），自主杆道至张保应户，全长25.7m，设计宽度3m，厚度20cm。概算投资1.3万元.</t>
  </si>
  <si>
    <t>6号路段（硬化），自主杆道至鲍依响户。全长27.7m，设计宽度3m，厚度20cm。概算投资1.4万元。</t>
  </si>
  <si>
    <t>7号路段（硬化），自主杆道至陈赛罗户。全长44.6m，设计宽度3m，厚度20cm。概算投资2.27万元。</t>
  </si>
  <si>
    <t>8号路段（硬化），自主杆道至李三木茸户。全长22m，设计宽度3m，厚度20cm。概算投资1.12万元。</t>
  </si>
  <si>
    <t>供水工程</t>
  </si>
  <si>
    <r>
      <t>茶山自然村需对现有的蓄水池提质改造，同时新建一个100m</t>
    </r>
    <r>
      <rPr>
        <sz val="12"/>
        <color theme="1"/>
        <rFont val="宋体"/>
        <charset val="134"/>
      </rPr>
      <t>³</t>
    </r>
    <r>
      <rPr>
        <sz val="12"/>
        <color theme="1"/>
        <rFont val="仿宋_GB2312"/>
        <charset val="134"/>
      </rPr>
      <t>的蓄水池，架设φ65镀锌钢管主管道1038m。</t>
    </r>
  </si>
  <si>
    <r>
      <t>对现有的蓄水池提质改造，同时新建一个100m</t>
    </r>
    <r>
      <rPr>
        <sz val="12"/>
        <color theme="1"/>
        <rFont val="宋体"/>
        <charset val="134"/>
      </rPr>
      <t>³</t>
    </r>
    <r>
      <rPr>
        <sz val="12"/>
        <color theme="1"/>
        <rFont val="仿宋_GB2312"/>
        <charset val="134"/>
      </rPr>
      <t>的蓄水池，位于一组陈东华户茶地，架设φ65镀锌钢管主管道1038m，概算总投资26.75万元。</t>
    </r>
  </si>
  <si>
    <t>排水工程</t>
  </si>
  <si>
    <t>自然村规划9条排水沟渠，总计长1.20km。每条排水沟底部分别设计生态处理池，采取湿地沼泽沉淀、种树养草的方式，实施污水生态处理。</t>
  </si>
  <si>
    <t>1号排水沟（含水土流失治理），十组赵赛惹户沿茶所路口至茶所公厕，全长364m，设计标准30cm×40cm（明沟），概算投资6.60万元。</t>
  </si>
  <si>
    <t>2号排水沟（含水土流失治理），五组陈艾保户至茶所老公厕，全长177.2m，设计标准30cm×40cm（明沟），概算投资3.20万元。</t>
  </si>
  <si>
    <r>
      <t>3号排水沟（含水土流失治理），七组卫红兵户岔路口公厕至七组赵红兵户，全长145.2m，设计标准30cm×40cm（暗沟），铺设水泥盖板90</t>
    </r>
    <r>
      <rPr>
        <sz val="12"/>
        <color theme="1"/>
        <rFont val="宋体"/>
        <charset val="134"/>
      </rPr>
      <t>㎡</t>
    </r>
    <r>
      <rPr>
        <sz val="12"/>
        <color theme="1"/>
        <rFont val="仿宋_GB2312"/>
        <charset val="134"/>
      </rPr>
      <t>。概算投资5.30万元。</t>
    </r>
  </si>
  <si>
    <r>
      <t>4号排水沟（含水土流失治理），三组陈依倒户经李忠祥户至箐沟，全长127.7m，设计标准30cm×40cm（暗沟），铺设水泥盖板80</t>
    </r>
    <r>
      <rPr>
        <sz val="12"/>
        <color theme="1"/>
        <rFont val="宋体"/>
        <charset val="134"/>
      </rPr>
      <t>㎡</t>
    </r>
    <r>
      <rPr>
        <sz val="12"/>
        <color theme="1"/>
        <rFont val="仿宋_GB2312"/>
        <charset val="134"/>
      </rPr>
      <t>。概算投资4.60万元。</t>
    </r>
  </si>
  <si>
    <r>
      <t>5号排水沟（含水土流失治理），七组卫红兵户经一组陈东华户到箐沟，全长77.7m，设计标准30cm×40cm（暗沟），铺设水泥盖板50</t>
    </r>
    <r>
      <rPr>
        <sz val="12"/>
        <color theme="1"/>
        <rFont val="宋体"/>
        <charset val="134"/>
      </rPr>
      <t>㎡</t>
    </r>
    <r>
      <rPr>
        <sz val="12"/>
        <color theme="1"/>
        <rFont val="仿宋_GB2312"/>
        <charset val="134"/>
      </rPr>
      <t>。概算投资3.00万元。</t>
    </r>
  </si>
  <si>
    <r>
      <t>6号排水沟（含水土流失治理），八组钟艾倒户沿组干道向东至一组鲍胜波户，全长183.3m，设计标准30cm×40cm（暗沟），铺设水泥盖板110</t>
    </r>
    <r>
      <rPr>
        <sz val="12"/>
        <color theme="1"/>
        <rFont val="宋体"/>
        <charset val="134"/>
      </rPr>
      <t>㎡</t>
    </r>
    <r>
      <rPr>
        <sz val="12"/>
        <color theme="1"/>
        <rFont val="仿宋_GB2312"/>
        <charset val="134"/>
      </rPr>
      <t>。概算投资6.70万元。</t>
    </r>
  </si>
  <si>
    <r>
      <t>7号排水沟（含水土流失治理），从组干道涵洞向北至六组鲍依响户，全长47.3m，设计标准30cm×40cm（暗沟），铺设水泥盖板30</t>
    </r>
    <r>
      <rPr>
        <sz val="12"/>
        <color theme="1"/>
        <rFont val="宋体"/>
        <charset val="134"/>
      </rPr>
      <t>㎡</t>
    </r>
    <r>
      <rPr>
        <sz val="12"/>
        <color theme="1"/>
        <rFont val="仿宋_GB2312"/>
        <charset val="134"/>
      </rPr>
      <t>。概算投资1.80万元。</t>
    </r>
  </si>
  <si>
    <r>
      <t>8号排水沟（含水土流失治理），从组干道经二组卫艾倒户至水田，全长37m，设计标准30cm×40cm（暗沟），铺设水泥盖板22.2</t>
    </r>
    <r>
      <rPr>
        <sz val="12"/>
        <color theme="1"/>
        <rFont val="宋体"/>
        <charset val="134"/>
      </rPr>
      <t>㎡</t>
    </r>
    <r>
      <rPr>
        <sz val="12"/>
        <color theme="1"/>
        <rFont val="仿宋_GB2312"/>
        <charset val="134"/>
      </rPr>
      <t>。概算投资1.35万元。</t>
    </r>
  </si>
  <si>
    <r>
      <t>9号排水沟（含水土流失治理），从组干道经一组陈俄那户至水田，全长35.8m，设计标准30cm×40cm（暗沟），铺设水泥盖板21.48</t>
    </r>
    <r>
      <rPr>
        <sz val="12"/>
        <color theme="1"/>
        <rFont val="宋体"/>
        <charset val="134"/>
      </rPr>
      <t>㎡</t>
    </r>
    <r>
      <rPr>
        <sz val="12"/>
        <color theme="1"/>
        <rFont val="仿宋_GB2312"/>
        <charset val="134"/>
      </rPr>
      <t>。概算投资1.30万元。</t>
    </r>
  </si>
  <si>
    <t>公共
空间</t>
  </si>
  <si>
    <t>结合村庄带状布局，自然村规划1个停车场（村民活动广场）</t>
  </si>
  <si>
    <r>
      <t>在五组陈毛保家茶地规划建设1个停车场（村民活动广场），硬化面积1000</t>
    </r>
    <r>
      <rPr>
        <sz val="12"/>
        <color theme="1"/>
        <rFont val="宋体"/>
        <charset val="134"/>
      </rPr>
      <t>㎡</t>
    </r>
    <r>
      <rPr>
        <sz val="12"/>
        <color theme="1"/>
        <rFont val="仿宋_GB2312"/>
        <charset val="134"/>
      </rPr>
      <t>（内设篮球场）。</t>
    </r>
  </si>
  <si>
    <t>党员活动室</t>
  </si>
  <si>
    <r>
      <t>目前已有1个80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党员活动室，规划配套相应的文化和办公设施设备10万元。</t>
    </r>
  </si>
  <si>
    <t>环卫设施</t>
  </si>
  <si>
    <t>目前茶山组统一与乡政府共用垃圾处理厂，规划安置钩臂式垃圾箱3个。</t>
  </si>
  <si>
    <t>规划安置钩臂式垃圾箱3个，一号垃圾箱茶所，二号垃圾箱活动室，三号垃圾箱七组卫红兵户岔路口，估算投资2.4万元。</t>
  </si>
  <si>
    <t>规划改造提升1个公共厕所。</t>
  </si>
  <si>
    <r>
      <t>规划改造提升1个公共厕所。将现有水库岔路口公厕改造成水冲式公厕，8个蹲位，共40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，概算投资共计9.60万元。</t>
    </r>
  </si>
  <si>
    <r>
      <t>新建水冲式公厕 2座，共100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20个蹲位，概算总投资24万元。</t>
    </r>
  </si>
  <si>
    <r>
      <t xml:space="preserve"> 1号公厕，位于转播台岔路口，规划建一座水冲式钢屋架公厕，50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10个蹲位，概算总投资12万元。</t>
    </r>
  </si>
  <si>
    <r>
      <t xml:space="preserve"> 2号公厕，位于七组卫红兵户岔路口，规划建一座水冲式钢屋架公厕，50</t>
    </r>
    <r>
      <rPr>
        <sz val="12"/>
        <rFont val="宋体"/>
        <charset val="134"/>
      </rPr>
      <t>㎡</t>
    </r>
    <r>
      <rPr>
        <sz val="12"/>
        <rFont val="仿宋_GB2312"/>
        <charset val="134"/>
      </rPr>
      <t>10个蹲位，概算总投资12万元。</t>
    </r>
  </si>
  <si>
    <t>亮化工程</t>
  </si>
  <si>
    <t>茶山自然村规划安装114盏太阳能路灯，概算总投资57万元。</t>
  </si>
  <si>
    <t>民居建设</t>
  </si>
  <si>
    <t>新建（改造）27户民居，建筑风格为红瓦灰墙。</t>
  </si>
  <si>
    <t>2022至2035</t>
  </si>
  <si>
    <t>乡村振兴理事会</t>
  </si>
  <si>
    <t>消防设施</t>
  </si>
  <si>
    <r>
      <t>充分利用天然水体（现有电站大沟、岔箐水库）作为消防水源，结合村庄配水管网安排消防用水或设置消防水池（有一座100m</t>
    </r>
    <r>
      <rPr>
        <sz val="12"/>
        <rFont val="宋体"/>
        <charset val="134"/>
      </rPr>
      <t>³</t>
    </r>
    <r>
      <rPr>
        <sz val="12"/>
        <rFont val="仿宋_GB2312"/>
        <charset val="134"/>
      </rPr>
      <t>的蓄水池，可作为消防水池）；村庄结合给水管道设置消防栓1套，概算总投资10万元。</t>
    </r>
  </si>
  <si>
    <t>产业发展</t>
  </si>
  <si>
    <t>种植业抓好现有茶叶、核桃管护，新发展林下药材。</t>
  </si>
  <si>
    <t>对现有的茶叶面积513.1亩提质改造，每亩改造300.00元，概算投资15.39万元。</t>
  </si>
  <si>
    <t>对现有的核桃面积320亩提质改造，每亩改造200.00元，概算投资6.40万元。</t>
  </si>
  <si>
    <t>新发展林下药材300亩，每亩500.00元，概算投资15.00万元。</t>
  </si>
  <si>
    <t>养殖业发展林下养殖。</t>
  </si>
  <si>
    <t>林下养鸡3240羽，概算投资6.48万元。</t>
  </si>
  <si>
    <t>美化
绿化</t>
  </si>
  <si>
    <t>实施主广场周边和2千米入村主干道绿化工程，以三角梅、云南藤黄、云南樱花树交叉间种方式实施绿化。概算投资18万元。</t>
  </si>
  <si>
    <t>实施庭院绿化美化工程，每户农户庭院及周边至少种植5株本地果木，至少栽植8盆花卉或绿色植物，概算投资0.95万元。</t>
  </si>
  <si>
    <t>用地
规划</t>
  </si>
  <si>
    <t>划定村庄建设边界，预留新增民居扩容建设用地20亩。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</si>
</sst>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name val="宋体"/>
      <charset val="134"/>
      <scheme val="minor"/>
    </font>
    <font>
      <sz val="11"/>
      <name val="宋体"/>
      <charset val="134"/>
      <scheme val="minor"/>
    </font>
    <font>
      <sz val="12"/>
      <name val="仿宋_GB2312"/>
      <charset val="134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theme="1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1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12" applyNumberFormat="0" applyFon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2" fillId="7" borderId="14" applyNumberFormat="0" applyAlignment="0" applyProtection="0">
      <alignment vertical="center"/>
    </xf>
    <xf numFmtId="0" fontId="15" fillId="7" borderId="10" applyNumberFormat="0" applyAlignment="0" applyProtection="0">
      <alignment vertical="center"/>
    </xf>
    <xf numFmtId="0" fontId="26" fillId="28" borderId="16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6" fillId="0" borderId="1" xfId="0" applyFont="1" applyBorder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0" fontId="4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indent="2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2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0" fontId="8" fillId="0" borderId="1" xfId="0" applyFont="1" applyBorder="1">
      <alignment vertical="center"/>
    </xf>
    <xf numFmtId="0" fontId="7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justify" vertical="center"/>
    </xf>
    <xf numFmtId="0" fontId="4" fillId="0" borderId="1" xfId="0" applyFont="1" applyBorder="1" applyAlignment="1">
      <alignment horizontal="justify" vertical="center"/>
    </xf>
    <xf numFmtId="0" fontId="7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/>
    </xf>
    <xf numFmtId="0" fontId="7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indent="2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justify" vertical="center"/>
    </xf>
    <xf numFmtId="0" fontId="7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7" fillId="0" borderId="3" xfId="0" applyFont="1" applyBorder="1">
      <alignment vertical="center"/>
    </xf>
    <xf numFmtId="0" fontId="0" fillId="0" borderId="1" xfId="0" applyBorder="1">
      <alignment vertical="center"/>
    </xf>
    <xf numFmtId="0" fontId="7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1"/>
  <sheetViews>
    <sheetView tabSelected="1" topLeftCell="A25" workbookViewId="0">
      <selection activeCell="K32" sqref="K32"/>
    </sheetView>
  </sheetViews>
  <sheetFormatPr defaultColWidth="9" defaultRowHeight="14.4" outlineLevelCol="7"/>
  <cols>
    <col min="1" max="1" width="8.55555555555556" customWidth="1"/>
    <col min="2" max="2" width="14.1111111111111" customWidth="1"/>
    <col min="3" max="3" width="62.1111111111111" customWidth="1"/>
    <col min="4" max="4" width="11.3333333333333" customWidth="1"/>
    <col min="6" max="6" width="9.55555555555556" customWidth="1"/>
    <col min="8" max="8" width="12.6666666666667" customWidth="1"/>
  </cols>
  <sheetData>
    <row r="1" spans="2:8">
      <c r="B1" s="1" t="s">
        <v>0</v>
      </c>
      <c r="C1" s="2"/>
      <c r="D1" s="2"/>
      <c r="E1" s="2"/>
      <c r="F1" s="2"/>
      <c r="G1" s="2"/>
      <c r="H1" s="2"/>
    </row>
    <row r="2" spans="2:8">
      <c r="B2" s="2"/>
      <c r="C2" s="2"/>
      <c r="D2" s="2"/>
      <c r="E2" s="2"/>
      <c r="F2" s="2"/>
      <c r="G2" s="2"/>
      <c r="H2" s="2"/>
    </row>
    <row r="3" customHeight="1" spans="1:8">
      <c r="A3" s="3" t="s">
        <v>1</v>
      </c>
      <c r="B3" s="3"/>
      <c r="C3" s="3"/>
      <c r="D3" s="4" t="s">
        <v>2</v>
      </c>
      <c r="E3" s="5" t="s">
        <v>3</v>
      </c>
      <c r="F3" s="6"/>
      <c r="G3" s="6"/>
      <c r="H3" s="7" t="s">
        <v>4</v>
      </c>
    </row>
    <row r="4" ht="45" customHeight="1" spans="1:8">
      <c r="A4" s="3"/>
      <c r="B4" s="3"/>
      <c r="C4" s="3"/>
      <c r="D4" s="8"/>
      <c r="E4" s="7" t="s">
        <v>5</v>
      </c>
      <c r="F4" s="7" t="s">
        <v>6</v>
      </c>
      <c r="G4" s="7" t="s">
        <v>7</v>
      </c>
      <c r="H4" s="7"/>
    </row>
    <row r="5" ht="90" customHeight="1" spans="1:8">
      <c r="A5" s="9" t="s">
        <v>8</v>
      </c>
      <c r="B5" s="10" t="s">
        <v>9</v>
      </c>
      <c r="C5" s="11" t="s">
        <v>10</v>
      </c>
      <c r="D5" s="12" t="s">
        <v>11</v>
      </c>
      <c r="E5" s="13">
        <v>153</v>
      </c>
      <c r="F5" s="13">
        <v>153</v>
      </c>
      <c r="G5" s="14"/>
      <c r="H5" s="14" t="s">
        <v>12</v>
      </c>
    </row>
    <row r="6" ht="36.6" customHeight="1" spans="1:8">
      <c r="A6" s="15"/>
      <c r="B6" s="16" t="s">
        <v>13</v>
      </c>
      <c r="C6" s="17" t="s">
        <v>14</v>
      </c>
      <c r="D6" s="12" t="s">
        <v>11</v>
      </c>
      <c r="E6" s="14">
        <v>1.02</v>
      </c>
      <c r="F6" s="14">
        <v>1.02</v>
      </c>
      <c r="G6" s="14"/>
      <c r="H6" s="14" t="s">
        <v>15</v>
      </c>
    </row>
    <row r="7" ht="45" customHeight="1" spans="1:8">
      <c r="A7" s="15"/>
      <c r="B7" s="18"/>
      <c r="C7" s="17" t="s">
        <v>16</v>
      </c>
      <c r="D7" s="12" t="s">
        <v>11</v>
      </c>
      <c r="E7" s="14">
        <v>1.53</v>
      </c>
      <c r="F7" s="14">
        <v>1.53</v>
      </c>
      <c r="G7" s="14"/>
      <c r="H7" s="14" t="s">
        <v>15</v>
      </c>
    </row>
    <row r="8" ht="45" customHeight="1" spans="1:8">
      <c r="A8" s="15"/>
      <c r="B8" s="18"/>
      <c r="C8" s="19" t="s">
        <v>17</v>
      </c>
      <c r="D8" s="12" t="s">
        <v>11</v>
      </c>
      <c r="E8" s="14">
        <v>13.2</v>
      </c>
      <c r="F8" s="14">
        <v>13.2</v>
      </c>
      <c r="G8" s="14"/>
      <c r="H8" s="14" t="s">
        <v>15</v>
      </c>
    </row>
    <row r="9" ht="43" customHeight="1" spans="1:8">
      <c r="A9" s="15"/>
      <c r="B9" s="18"/>
      <c r="C9" s="19" t="s">
        <v>18</v>
      </c>
      <c r="D9" s="12" t="s">
        <v>11</v>
      </c>
      <c r="E9" s="14">
        <v>6.8</v>
      </c>
      <c r="F9" s="20">
        <v>6.8</v>
      </c>
      <c r="G9" s="14"/>
      <c r="H9" s="14" t="s">
        <v>15</v>
      </c>
    </row>
    <row r="10" ht="47" customHeight="1" spans="1:8">
      <c r="A10" s="15"/>
      <c r="B10" s="18"/>
      <c r="C10" s="19" t="s">
        <v>19</v>
      </c>
      <c r="D10" s="12" t="s">
        <v>11</v>
      </c>
      <c r="E10" s="14">
        <v>1.3</v>
      </c>
      <c r="F10" s="20">
        <v>1.3</v>
      </c>
      <c r="G10" s="14"/>
      <c r="H10" s="14" t="s">
        <v>15</v>
      </c>
    </row>
    <row r="11" ht="40" customHeight="1" spans="1:8">
      <c r="A11" s="15"/>
      <c r="B11" s="18"/>
      <c r="C11" s="19" t="s">
        <v>20</v>
      </c>
      <c r="D11" s="12" t="s">
        <v>11</v>
      </c>
      <c r="E11" s="21">
        <v>1.4</v>
      </c>
      <c r="F11" s="21">
        <v>1.4</v>
      </c>
      <c r="G11" s="14"/>
      <c r="H11" s="14" t="s">
        <v>15</v>
      </c>
    </row>
    <row r="12" ht="40" customHeight="1" spans="1:8">
      <c r="A12" s="15"/>
      <c r="B12" s="18"/>
      <c r="C12" s="19" t="s">
        <v>21</v>
      </c>
      <c r="D12" s="12" t="s">
        <v>11</v>
      </c>
      <c r="E12" s="14">
        <v>2.27</v>
      </c>
      <c r="F12" s="20">
        <v>2.27</v>
      </c>
      <c r="G12" s="14"/>
      <c r="H12" s="14" t="s">
        <v>15</v>
      </c>
    </row>
    <row r="13" ht="47" customHeight="1" spans="1:8">
      <c r="A13" s="15"/>
      <c r="B13" s="18"/>
      <c r="C13" s="19" t="s">
        <v>22</v>
      </c>
      <c r="D13" s="12" t="s">
        <v>11</v>
      </c>
      <c r="E13" s="22">
        <v>1.12</v>
      </c>
      <c r="F13" s="20">
        <v>1.12</v>
      </c>
      <c r="G13" s="22"/>
      <c r="H13" s="14" t="s">
        <v>15</v>
      </c>
    </row>
    <row r="14" ht="192" customHeight="1" spans="1:8">
      <c r="A14" s="11" t="s">
        <v>23</v>
      </c>
      <c r="B14" s="19" t="s">
        <v>24</v>
      </c>
      <c r="C14" s="23" t="s">
        <v>25</v>
      </c>
      <c r="D14" s="12" t="s">
        <v>11</v>
      </c>
      <c r="E14" s="24">
        <v>26.75</v>
      </c>
      <c r="F14" s="24">
        <v>26.75</v>
      </c>
      <c r="G14" s="14"/>
      <c r="H14" s="14" t="s">
        <v>15</v>
      </c>
    </row>
    <row r="15" ht="58" customHeight="1" spans="1:8">
      <c r="A15" s="25" t="s">
        <v>26</v>
      </c>
      <c r="B15" s="18" t="s">
        <v>27</v>
      </c>
      <c r="C15" s="19" t="s">
        <v>28</v>
      </c>
      <c r="D15" s="12" t="s">
        <v>11</v>
      </c>
      <c r="E15" s="26">
        <v>6.6</v>
      </c>
      <c r="F15" s="27">
        <v>6.6</v>
      </c>
      <c r="G15" s="14"/>
      <c r="H15" s="14" t="s">
        <v>15</v>
      </c>
    </row>
    <row r="16" ht="46.8" spans="1:8">
      <c r="A16" s="28"/>
      <c r="B16" s="18"/>
      <c r="C16" s="19" t="s">
        <v>29</v>
      </c>
      <c r="D16" s="12" t="s">
        <v>11</v>
      </c>
      <c r="E16" s="29">
        <v>3.2</v>
      </c>
      <c r="F16" s="14">
        <v>3.2</v>
      </c>
      <c r="G16" s="14"/>
      <c r="H16" s="14" t="s">
        <v>15</v>
      </c>
    </row>
    <row r="17" ht="60" customHeight="1" spans="1:8">
      <c r="A17" s="28"/>
      <c r="B17" s="18"/>
      <c r="C17" s="17" t="s">
        <v>30</v>
      </c>
      <c r="D17" s="12" t="s">
        <v>11</v>
      </c>
      <c r="E17" s="29">
        <v>5.3</v>
      </c>
      <c r="F17" s="14">
        <v>5.3</v>
      </c>
      <c r="G17" s="14"/>
      <c r="H17" s="14" t="s">
        <v>15</v>
      </c>
    </row>
    <row r="18" ht="64" customHeight="1" spans="1:8">
      <c r="A18" s="28"/>
      <c r="B18" s="18"/>
      <c r="C18" s="19" t="s">
        <v>31</v>
      </c>
      <c r="D18" s="12" t="s">
        <v>11</v>
      </c>
      <c r="E18" s="29">
        <v>4.6</v>
      </c>
      <c r="F18" s="14">
        <v>4.6</v>
      </c>
      <c r="G18" s="14"/>
      <c r="H18" s="14" t="s">
        <v>15</v>
      </c>
    </row>
    <row r="19" ht="62" customHeight="1" spans="1:8">
      <c r="A19" s="28"/>
      <c r="B19" s="18"/>
      <c r="C19" s="19" t="s">
        <v>32</v>
      </c>
      <c r="D19" s="12" t="s">
        <v>11</v>
      </c>
      <c r="E19" s="14">
        <v>3</v>
      </c>
      <c r="F19" s="14">
        <v>3</v>
      </c>
      <c r="G19" s="14"/>
      <c r="H19" s="14" t="s">
        <v>15</v>
      </c>
    </row>
    <row r="20" ht="63" customHeight="1" spans="1:8">
      <c r="A20" s="28"/>
      <c r="B20" s="18"/>
      <c r="C20" s="19" t="s">
        <v>33</v>
      </c>
      <c r="D20" s="12" t="s">
        <v>11</v>
      </c>
      <c r="E20" s="14">
        <v>6.7</v>
      </c>
      <c r="F20" s="14">
        <v>6.7</v>
      </c>
      <c r="G20" s="14"/>
      <c r="H20" s="14" t="s">
        <v>15</v>
      </c>
    </row>
    <row r="21" ht="57" customHeight="1" spans="1:8">
      <c r="A21" s="28"/>
      <c r="B21" s="18"/>
      <c r="C21" s="19" t="s">
        <v>34</v>
      </c>
      <c r="D21" s="12" t="s">
        <v>11</v>
      </c>
      <c r="E21" s="14">
        <v>1.8</v>
      </c>
      <c r="F21" s="14">
        <v>1.8</v>
      </c>
      <c r="G21" s="14"/>
      <c r="H21" s="14" t="s">
        <v>15</v>
      </c>
    </row>
    <row r="22" ht="57" customHeight="1" spans="1:8">
      <c r="A22" s="28"/>
      <c r="B22" s="18"/>
      <c r="C22" s="19" t="s">
        <v>35</v>
      </c>
      <c r="D22" s="12" t="s">
        <v>11</v>
      </c>
      <c r="E22" s="14">
        <v>1.35</v>
      </c>
      <c r="F22" s="14">
        <v>1.35</v>
      </c>
      <c r="G22" s="14"/>
      <c r="H22" s="14" t="s">
        <v>15</v>
      </c>
    </row>
    <row r="23" ht="61" customHeight="1" spans="1:8">
      <c r="A23" s="28"/>
      <c r="B23" s="18"/>
      <c r="C23" s="19" t="s">
        <v>36</v>
      </c>
      <c r="D23" s="12" t="s">
        <v>11</v>
      </c>
      <c r="E23" s="14">
        <v>1.3</v>
      </c>
      <c r="F23" s="14">
        <v>1.3</v>
      </c>
      <c r="G23" s="14"/>
      <c r="H23" s="14" t="s">
        <v>15</v>
      </c>
    </row>
    <row r="24" ht="78" spans="1:8">
      <c r="A24" s="30" t="s">
        <v>37</v>
      </c>
      <c r="B24" s="31" t="s">
        <v>38</v>
      </c>
      <c r="C24" s="32" t="s">
        <v>39</v>
      </c>
      <c r="D24" s="12" t="s">
        <v>11</v>
      </c>
      <c r="E24" s="33">
        <v>12</v>
      </c>
      <c r="F24" s="33">
        <v>12</v>
      </c>
      <c r="G24" s="33"/>
      <c r="H24" s="14" t="s">
        <v>15</v>
      </c>
    </row>
    <row r="25" ht="48" customHeight="1" spans="1:8">
      <c r="A25" s="34"/>
      <c r="B25" s="35" t="s">
        <v>40</v>
      </c>
      <c r="C25" s="36" t="s">
        <v>41</v>
      </c>
      <c r="D25" s="12" t="s">
        <v>11</v>
      </c>
      <c r="E25" s="33">
        <v>10</v>
      </c>
      <c r="F25" s="33">
        <v>10</v>
      </c>
      <c r="G25" s="33"/>
      <c r="H25" s="14" t="s">
        <v>15</v>
      </c>
    </row>
    <row r="26" ht="106" customHeight="1" spans="1:8">
      <c r="A26" s="37" t="s">
        <v>42</v>
      </c>
      <c r="B26" s="38" t="s">
        <v>43</v>
      </c>
      <c r="C26" s="39" t="s">
        <v>44</v>
      </c>
      <c r="D26" s="12" t="s">
        <v>11</v>
      </c>
      <c r="E26" s="33">
        <v>2.4</v>
      </c>
      <c r="F26" s="33">
        <v>2.4</v>
      </c>
      <c r="G26" s="33"/>
      <c r="H26" s="14" t="s">
        <v>15</v>
      </c>
    </row>
    <row r="27" ht="53.4" customHeight="1" spans="1:8">
      <c r="A27" s="40"/>
      <c r="B27" s="38" t="s">
        <v>45</v>
      </c>
      <c r="C27" s="41" t="s">
        <v>46</v>
      </c>
      <c r="D27" s="12" t="s">
        <v>11</v>
      </c>
      <c r="E27" s="33">
        <v>9.6</v>
      </c>
      <c r="F27" s="33">
        <v>9.6</v>
      </c>
      <c r="G27" s="33"/>
      <c r="H27" s="14" t="s">
        <v>15</v>
      </c>
    </row>
    <row r="28" ht="53.4" customHeight="1" spans="1:8">
      <c r="A28" s="40"/>
      <c r="B28" s="42" t="s">
        <v>47</v>
      </c>
      <c r="C28" s="41" t="s">
        <v>48</v>
      </c>
      <c r="D28" s="12" t="s">
        <v>11</v>
      </c>
      <c r="E28" s="33">
        <v>12</v>
      </c>
      <c r="F28" s="33">
        <v>12</v>
      </c>
      <c r="G28" s="33"/>
      <c r="H28" s="14" t="s">
        <v>15</v>
      </c>
    </row>
    <row r="29" ht="53.4" customHeight="1" spans="1:8">
      <c r="A29" s="40"/>
      <c r="B29" s="43"/>
      <c r="C29" s="44" t="s">
        <v>49</v>
      </c>
      <c r="D29" s="12" t="s">
        <v>11</v>
      </c>
      <c r="E29" s="33">
        <v>12</v>
      </c>
      <c r="F29" s="33">
        <v>12</v>
      </c>
      <c r="G29" s="33"/>
      <c r="H29" s="14" t="s">
        <v>15</v>
      </c>
    </row>
    <row r="30" ht="31.2" spans="1:8">
      <c r="A30" s="32" t="s">
        <v>50</v>
      </c>
      <c r="B30" s="45" t="s">
        <v>51</v>
      </c>
      <c r="C30" s="46"/>
      <c r="D30" s="12" t="s">
        <v>11</v>
      </c>
      <c r="E30" s="33">
        <v>57</v>
      </c>
      <c r="F30" s="33">
        <v>57</v>
      </c>
      <c r="G30" s="33"/>
      <c r="H30" s="14" t="s">
        <v>15</v>
      </c>
    </row>
    <row r="31" ht="39" customHeight="1" spans="1:8">
      <c r="A31" s="32" t="s">
        <v>52</v>
      </c>
      <c r="B31" s="47" t="s">
        <v>53</v>
      </c>
      <c r="C31" s="48"/>
      <c r="D31" s="33" t="s">
        <v>54</v>
      </c>
      <c r="E31" s="33">
        <v>270</v>
      </c>
      <c r="F31" s="33">
        <v>108</v>
      </c>
      <c r="G31" s="33">
        <v>162</v>
      </c>
      <c r="H31" s="49" t="s">
        <v>55</v>
      </c>
    </row>
    <row r="32" ht="55" customHeight="1" spans="1:8">
      <c r="A32" s="50" t="s">
        <v>56</v>
      </c>
      <c r="B32" s="51" t="s">
        <v>57</v>
      </c>
      <c r="C32" s="52"/>
      <c r="D32" s="33" t="s">
        <v>54</v>
      </c>
      <c r="E32" s="33">
        <v>10</v>
      </c>
      <c r="F32" s="33">
        <v>10</v>
      </c>
      <c r="G32" s="33"/>
      <c r="H32" s="14" t="s">
        <v>15</v>
      </c>
    </row>
    <row r="33" ht="45" customHeight="1" spans="1:8">
      <c r="A33" s="30" t="s">
        <v>58</v>
      </c>
      <c r="B33" s="53" t="s">
        <v>59</v>
      </c>
      <c r="C33" s="54" t="s">
        <v>60</v>
      </c>
      <c r="D33" s="33" t="s">
        <v>54</v>
      </c>
      <c r="E33" s="14">
        <v>15.39</v>
      </c>
      <c r="F33" s="14">
        <v>15.39</v>
      </c>
      <c r="G33" s="14"/>
      <c r="H33" s="49" t="s">
        <v>55</v>
      </c>
    </row>
    <row r="34" ht="34" customHeight="1" spans="1:8">
      <c r="A34" s="55"/>
      <c r="B34" s="56"/>
      <c r="C34" s="39" t="s">
        <v>61</v>
      </c>
      <c r="D34" s="33" t="s">
        <v>54</v>
      </c>
      <c r="E34" s="14">
        <v>6.4</v>
      </c>
      <c r="F34" s="14">
        <v>6.4</v>
      </c>
      <c r="G34" s="14"/>
      <c r="H34" s="49" t="s">
        <v>55</v>
      </c>
    </row>
    <row r="35" ht="27" customHeight="1" spans="1:8">
      <c r="A35" s="55"/>
      <c r="B35" s="56"/>
      <c r="C35" s="39" t="s">
        <v>62</v>
      </c>
      <c r="D35" s="33" t="s">
        <v>54</v>
      </c>
      <c r="E35" s="14">
        <v>15</v>
      </c>
      <c r="F35" s="14">
        <v>15</v>
      </c>
      <c r="G35" s="14"/>
      <c r="H35" s="49" t="s">
        <v>55</v>
      </c>
    </row>
    <row r="36" ht="43" customHeight="1" spans="1:8">
      <c r="A36" s="55"/>
      <c r="B36" s="39" t="s">
        <v>63</v>
      </c>
      <c r="C36" s="41" t="s">
        <v>64</v>
      </c>
      <c r="D36" s="33" t="s">
        <v>54</v>
      </c>
      <c r="E36" s="14">
        <v>6.48</v>
      </c>
      <c r="F36" s="14"/>
      <c r="G36" s="14">
        <v>6.48</v>
      </c>
      <c r="H36" s="49" t="s">
        <v>55</v>
      </c>
    </row>
    <row r="37" ht="43.2" customHeight="1" spans="1:8">
      <c r="A37" s="30" t="s">
        <v>65</v>
      </c>
      <c r="B37" s="57" t="s">
        <v>66</v>
      </c>
      <c r="C37" s="57"/>
      <c r="D37" s="33" t="s">
        <v>54</v>
      </c>
      <c r="E37" s="14">
        <v>18</v>
      </c>
      <c r="F37" s="14">
        <v>18</v>
      </c>
      <c r="G37" s="14"/>
      <c r="H37" s="49" t="s">
        <v>55</v>
      </c>
    </row>
    <row r="38" ht="44" customHeight="1" spans="1:8">
      <c r="A38" s="55"/>
      <c r="B38" s="58" t="s">
        <v>67</v>
      </c>
      <c r="C38" s="58"/>
      <c r="D38" s="33" t="s">
        <v>54</v>
      </c>
      <c r="E38" s="14">
        <v>0.95</v>
      </c>
      <c r="F38" s="14"/>
      <c r="G38" s="14">
        <v>0.95</v>
      </c>
      <c r="H38" s="49" t="s">
        <v>55</v>
      </c>
    </row>
    <row r="39" ht="31.2" spans="1:8">
      <c r="A39" s="59" t="s">
        <v>68</v>
      </c>
      <c r="B39" s="45" t="s">
        <v>69</v>
      </c>
      <c r="C39" s="46"/>
      <c r="D39" s="14"/>
      <c r="E39" s="14"/>
      <c r="F39" s="14"/>
      <c r="G39" s="14"/>
      <c r="H39" s="49"/>
    </row>
    <row r="40" ht="15.6" spans="1:8">
      <c r="A40" s="60" t="s">
        <v>5</v>
      </c>
      <c r="B40" s="61"/>
      <c r="C40" s="61"/>
      <c r="D40" s="62"/>
      <c r="E40" s="62">
        <f>SUM(E5:E39)</f>
        <v>699.46</v>
      </c>
      <c r="F40" s="62">
        <f>SUM(F5:F39)</f>
        <v>530.03</v>
      </c>
      <c r="G40" s="62">
        <f>SUM(G5:G39)</f>
        <v>169.43</v>
      </c>
      <c r="H40" s="62"/>
    </row>
    <row r="41" ht="15.6" spans="1:8">
      <c r="A41" s="63"/>
      <c r="B41" s="63"/>
      <c r="C41" s="63"/>
      <c r="D41" s="62"/>
      <c r="E41" s="62"/>
      <c r="F41" s="62"/>
      <c r="G41" s="62"/>
      <c r="H41" s="62"/>
    </row>
  </sheetData>
  <mergeCells count="20">
    <mergeCell ref="E3:G3"/>
    <mergeCell ref="B30:C30"/>
    <mergeCell ref="B31:C31"/>
    <mergeCell ref="B32:C32"/>
    <mergeCell ref="B37:C37"/>
    <mergeCell ref="B38:C38"/>
    <mergeCell ref="B39:C39"/>
    <mergeCell ref="A5:A13"/>
    <mergeCell ref="A15:A23"/>
    <mergeCell ref="A24:A25"/>
    <mergeCell ref="A26:A29"/>
    <mergeCell ref="A33:A36"/>
    <mergeCell ref="A37:A38"/>
    <mergeCell ref="B6:B13"/>
    <mergeCell ref="B15:B23"/>
    <mergeCell ref="B28:B29"/>
    <mergeCell ref="B33:B35"/>
    <mergeCell ref="D3:D4"/>
    <mergeCell ref="B1:H2"/>
    <mergeCell ref="A3:C4"/>
  </mergeCells>
  <pageMargins left="0.699305555555556" right="0.699305555555556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2019-03-20T02:51:00Z</dcterms:created>
  <dcterms:modified xsi:type="dcterms:W3CDTF">2019-03-24T09:34:32Z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