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<sst xmlns="http://schemas.openxmlformats.org/spreadsheetml/2006/main" count="1298" uniqueCount="485">
  <si>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</si>
  <si>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</si>
  <si>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</si>
  <si>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</si>
  <si>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</si>
  <si>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</si>
  <si>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</si>
  <si>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</si>
  <si>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</si>
  <si>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</si>
  <si>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</si>
  <si>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</si>
  <si>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</si>
  <si>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</si>
  <si>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</si>
  <si>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</si>
  <si>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</si>
  <si>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</si>
  <si>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</si>
  <si>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</si>
  <si>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</si>
  <si>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</si>
  <si>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</si>
  <si>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</si>
  <si>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</si>
  <si>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</si>
  <si>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</si>
  <si>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</si>
  <si>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</si>
  <si>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</si>
  <si>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</si>
  <si>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</si>
  <si>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</si>
  <si>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</si>
  <si>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</si>
  <si>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</si>
  <si>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</si>
  <si>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</si>
  <si>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</si>
  <si>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</si>
  <si>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</si>
  <si>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</si>
  <si>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</si>
  <si>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</si>
  <si>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</si>
  <si>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</si>
  <si>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</si>
  <si>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</si>
  <si>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</si>
  <si>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</si>
  <si>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</si>
  <si>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</si>
  <si>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</si>
  <si>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</si>
  <si>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</si>
  <si>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</si>
  <si>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</si>
  <si>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</si>
  <si>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</si>
  <si>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</si>
  <si>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</si>
  <si>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</si>
  <si>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</si>
  <si>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</si>
  <si>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</si>
  <si>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</si>
  <si>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</si>
  <si>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</si>
  <si>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</si>
  <si>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</si>
  <si>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199</t>
  </si>
  <si>
    <t>沧源佤族自治县人民代表大会常务委员会</t>
  </si>
  <si>
    <t>199001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</si>
  <si>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</si>
  <si>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</si>
  <si>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</si>
  <si>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</si>
  <si>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</si>
  <si>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</si>
  <si>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</si>
  <si>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</si>
  <si>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</si>
  <si>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</si>
  <si>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</si>
  <si>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</si>
  <si>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</si>
  <si>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</si>
  <si>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</si>
  <si>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</si>
  <si>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</si>
  <si>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</si>
  <si>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</si>
  <si>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</si>
  <si>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</si>
  <si>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</si>
  <si>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2010105</t>
  </si>
  <si>
    <t>人大立法</t>
  </si>
  <si>
    <t>2010108</t>
  </si>
  <si>
    <t>代表工作</t>
  </si>
  <si>
    <t>2010199</t>
  </si>
  <si>
    <t>其他人大事务支出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</si>
  <si>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</si>
  <si>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</si>
  <si>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</si>
  <si>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</si>
  <si>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</si>
  <si>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</si>
  <si>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</si>
  <si>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</si>
  <si>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</si>
  <si>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</si>
  <si>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</si>
  <si>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</si>
  <si>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</si>
  <si>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</si>
  <si>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</si>
  <si>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</si>
  <si>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</si>
  <si>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</si>
  <si>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</si>
  <si>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</si>
  <si>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</si>
  <si>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</si>
  <si>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</si>
  <si>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</si>
  <si>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</si>
  <si>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</si>
  <si>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</si>
  <si>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</si>
  <si>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</si>
  <si>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</si>
  <si>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</si>
  <si>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</si>
  <si>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</si>
  <si>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</si>
  <si>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</si>
  <si>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</si>
  <si>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</si>
  <si>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</si>
  <si>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</si>
  <si>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</si>
  <si>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</si>
  <si>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</si>
  <si>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</si>
  <si>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</si>
  <si>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</si>
  <si>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</si>
  <si>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</si>
  <si>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</si>
  <si>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</si>
  <si>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</si>
  <si>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</si>
  <si>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</si>
  <si>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</si>
  <si>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</si>
  <si>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</si>
  <si>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</si>
  <si>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</si>
  <si>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</si>
  <si>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</si>
  <si>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</si>
  <si>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</si>
  <si>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</si>
  <si>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</si>
  <si>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</si>
  <si>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</si>
  <si>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</si>
  <si>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</si>
  <si>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</si>
  <si>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</si>
  <si>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</si>
  <si>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</si>
  <si>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</si>
  <si>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</si>
  <si>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</si>
  <si>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</si>
  <si>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</si>
  <si>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</si>
  <si>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</si>
  <si>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</si>
  <si>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</si>
  <si>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</si>
  <si>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</si>
  <si>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</si>
  <si>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</si>
  <si>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</si>
  <si>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</si>
  <si>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</si>
  <si>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</si>
  <si>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</si>
  <si>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</si>
  <si>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</si>
  <si>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</si>
  <si>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</si>
  <si>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</si>
  <si>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</si>
  <si>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</si>
  <si>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</si>
  <si>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</si>
  <si>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</si>
  <si>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</si>
  <si>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</si>
  <si>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</si>
  <si>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</si>
  <si>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</si>
  <si>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</si>
  <si>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</si>
  <si>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</si>
  <si>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</si>
  <si>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530927210000000002047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</si>
  <si>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</si>
  <si>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</si>
  <si>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</si>
  <si>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</si>
  <si>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</si>
  <si>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</si>
  <si>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</si>
  <si>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530927231100001440699</t>
  </si>
  <si>
    <t>绩效考核奖励（2017年提高标准部分）</t>
  </si>
  <si>
    <t>530927210000000001807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</si>
  <si>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</si>
  <si>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</si>
  <si>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</si>
  <si>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</si>
  <si>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</si>
  <si>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</si>
  <si>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</si>
  <si>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</si>
  <si>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</si>
  <si>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530927210000000001808</t>
  </si>
  <si>
    <t>30113</t>
  </si>
  <si>
    <t>530927251100003783429</t>
  </si>
  <si>
    <t>编外聘用制人员支出</t>
  </si>
  <si>
    <t>30199</t>
  </si>
  <si>
    <t>其他工资福利支出</t>
  </si>
  <si>
    <t>530927210000000001814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</si>
  <si>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</si>
  <si>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</si>
  <si>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</si>
  <si>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</si>
  <si>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</si>
  <si>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</si>
  <si>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</si>
  <si>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</si>
  <si>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</si>
  <si>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30299</t>
  </si>
  <si>
    <t>其他商品和服务支出</t>
  </si>
  <si>
    <t>530927221100000284133</t>
  </si>
  <si>
    <t>工会经费</t>
  </si>
  <si>
    <t>30228</t>
  </si>
  <si>
    <t>530927210000000001811</t>
  </si>
  <si>
    <t>公务用车运行维护费</t>
  </si>
  <si>
    <t>30231</t>
  </si>
  <si>
    <t>530927210000000001813</t>
  </si>
  <si>
    <t>公务交通补贴</t>
  </si>
  <si>
    <t>30239</t>
  </si>
  <si>
    <t>其他交通费用</t>
  </si>
  <si>
    <t>530927210000000001809</t>
  </si>
  <si>
    <t>离退休费</t>
  </si>
  <si>
    <t>30302</t>
  </si>
  <si>
    <t>退休费</t>
  </si>
  <si>
    <t>530927241100002343651</t>
  </si>
  <si>
    <t>机关事业单位职工及军人抚恤补助</t>
  </si>
  <si>
    <t>30304</t>
  </si>
  <si>
    <t>抚恤金</t>
  </si>
  <si>
    <t>530927231100001440700</t>
  </si>
  <si>
    <t>安家建房补助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</si>
  <si>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</si>
  <si>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</si>
  <si>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</si>
  <si>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</si>
  <si>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</si>
  <si>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</si>
  <si>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</si>
  <si>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</si>
  <si>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</si>
  <si>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沧源佤族自治县人民代表大会常务委员会各委室经费</t>
  </si>
  <si>
    <t>事业发展类</t>
  </si>
  <si>
    <t>530927210000000002425</t>
  </si>
  <si>
    <t>30211</t>
  </si>
  <si>
    <t>差旅费</t>
  </si>
  <si>
    <t>30226</t>
  </si>
  <si>
    <t>劳务费</t>
  </si>
  <si>
    <t>沧源佤族自治县人民代表大会常务委员会立法工作经费</t>
  </si>
  <si>
    <t>530927210000000002191</t>
  </si>
  <si>
    <t>沧源佤族自治县人民代表大会常务委员会委员工作经费</t>
  </si>
  <si>
    <t>530927210000000002259</t>
  </si>
  <si>
    <t>沧源佤族自治县人民代表大会会议经费</t>
  </si>
  <si>
    <t>530927221100000270931</t>
  </si>
  <si>
    <t>30215</t>
  </si>
  <si>
    <t>会议费</t>
  </si>
  <si>
    <t>30217</t>
  </si>
  <si>
    <t>沧源佤族自治县县级人大代表活动经费</t>
  </si>
  <si>
    <t>530927221100000273658</t>
  </si>
  <si>
    <t>30202</t>
  </si>
  <si>
    <t>印刷费</t>
  </si>
  <si>
    <t>离退休干部党的建设工作经费</t>
  </si>
  <si>
    <t>专项业务类</t>
  </si>
  <si>
    <t>530927241100002358353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</si>
  <si>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</si>
  <si>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</si>
  <si>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</si>
  <si>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</si>
  <si>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</si>
  <si>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</si>
  <si>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</si>
  <si>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</si>
  <si>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</si>
  <si>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</si>
  <si>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</si>
  <si>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召开为期4天的县第十四届人民代表大会第三次会议，保证代表人数超过三分之二，听取和审议沧源佤族自治县人民政府工作报告；审查和批准沧源佤族自治县2023年国民经济和社会发展计划执行情况与2024年计划草案的报告；批准沧源佤族自治县2024年国民经济和社会发展计划；审查和批准沧源佤族自治县2023年财政预算执行情况和2024年财政预算草案的报告；批准沧源佤族自治县2024年县级地方财政预算；听取和审议沧源佤族自治县人民代表大会常务委员会工作报告；听取和审议沧源佤族自治县人民法院工作报告；听取和审议沧源佤族自治县人民检察院工作报告；选举临沧市人大代表等事项。在经费预算内支付会议产生的各项费用。</t>
  </si>
  <si>
    <t>产出指标</t>
  </si>
  <si>
    <t>数量指标</t>
  </si>
  <si>
    <t>召开会议次数</t>
  </si>
  <si>
    <t>&gt;=</t>
  </si>
  <si>
    <t>1.00</t>
  </si>
  <si>
    <t>次</t>
  </si>
  <si>
    <t>定量指标</t>
  </si>
  <si>
    <t>反映召开人民代表大会次数</t>
  </si>
  <si>
    <t>会议天数</t>
  </si>
  <si>
    <t>天</t>
  </si>
  <si>
    <t>反映参加会议人数</t>
  </si>
  <si>
    <t>质量指标</t>
  </si>
  <si>
    <t>参会人员出勤率</t>
  </si>
  <si>
    <t>90</t>
  </si>
  <si>
    <t>%</t>
  </si>
  <si>
    <t>反映参会人员出勤情况</t>
  </si>
  <si>
    <t>各项会议议程完成率</t>
  </si>
  <si>
    <t>反映会议议程执行情况</t>
  </si>
  <si>
    <t>时效指标</t>
  </si>
  <si>
    <t>发放补助及时率</t>
  </si>
  <si>
    <t>=</t>
  </si>
  <si>
    <t>100</t>
  </si>
  <si>
    <t>反映人大常务委员会机关是否在会期发放农村代表误工费</t>
  </si>
  <si>
    <t>成本指标</t>
  </si>
  <si>
    <t>经济成本指标</t>
  </si>
  <si>
    <t>&lt;=</t>
  </si>
  <si>
    <t>40</t>
  </si>
  <si>
    <t>万元</t>
  </si>
  <si>
    <t>反映召开会议产生的各项费用总支出</t>
  </si>
  <si>
    <t>效益指标</t>
  </si>
  <si>
    <t>经济效益</t>
  </si>
  <si>
    <t>人民代表行使权力</t>
  </si>
  <si>
    <t>认真履行</t>
  </si>
  <si>
    <t>定性指标</t>
  </si>
  <si>
    <t>反映代表提出意见建议情况</t>
  </si>
  <si>
    <t>发挥党和国家联系群众</t>
  </si>
  <si>
    <t>充分发挥</t>
  </si>
  <si>
    <t>反映党和国家联系群众的桥梁和纽带的作用</t>
  </si>
  <si>
    <t>满意度指标</t>
  </si>
  <si>
    <t>服务对象满意度</t>
  </si>
  <si>
    <t>参会代表满意度</t>
  </si>
  <si>
    <t>反映代表对会议议程、食宿安排的满意情况</t>
  </si>
  <si>
    <t>通过督促各法检部门依法履职尽责、立良法促善治，人大开展执法检查1次、民族立法调研及2次、工作督察3次，力促立法精准管用，着力推进法治沧源建设,着力促进经济社会高质量发展。立良法促善治，着力推进法治沧源建设。力促立法精准管用，依法履职尽责，着力促进经济社会高质量发展。</t>
  </si>
  <si>
    <t>执法检查次数</t>
  </si>
  <si>
    <t>反映人大常务委员会开展执法检查次数</t>
  </si>
  <si>
    <t>调研次数</t>
  </si>
  <si>
    <t>反映人大常务委员会开展调研次数</t>
  </si>
  <si>
    <t>执法检查工作的质量</t>
  </si>
  <si>
    <t>开展执法检查工作的具体效果</t>
  </si>
  <si>
    <t>反映开展执法检查、调研工作产生的差旅费</t>
  </si>
  <si>
    <t>社会效益</t>
  </si>
  <si>
    <t>法检部门开展工作</t>
  </si>
  <si>
    <t>有效监督</t>
  </si>
  <si>
    <t>反映开展执法检查工作效果</t>
  </si>
  <si>
    <t>部门对人大工作满意度</t>
  </si>
  <si>
    <t>1.通过坚持严格依法办事，充分发扬民主，11个选区组织基层182名代表开展调研、视察、培训等相关活动，保证基层人大代表行使权力。                                   
2.深入联系选民，反映民意，集中民智，为民解忧，受民监督的总要求，积极开展代表小组活动，努力增加县级人大代表自觉履职，责任履职意识，推动全县经济社会跨越发展。
3.组织代表视察2次，充分听取意见建议，使各项工作更接地气、更得民心。</t>
  </si>
  <si>
    <t>学习培训次数</t>
  </si>
  <si>
    <t>反映人大常务委员会组织代表学习培训</t>
  </si>
  <si>
    <t>1.通过坚持严格依法办事，充分发扬民主，11个选区组织基层182名代表开展调研、视察、培训等相关活动，保证基层人大代表行使权利。                                   
2.深入联系选民，反映民意，集中民智，为民解忧，受民监督的总要求，积极开展代表小组活动，努力增加县级人大代表自觉履职，责任履职意识，推动全县经济社会跨越发展。
3.组织代表视察2次，充分听取意见建议，使各项工作更接地气、更得民心。</t>
  </si>
  <si>
    <t>集中视察次数</t>
  </si>
  <si>
    <t>反映人大常务委员会组织代表开展集中视察</t>
  </si>
  <si>
    <t>视察调研达标完成率</t>
  </si>
  <si>
    <t>反映人大常务委员会开展视察、调研工作完成情况</t>
  </si>
  <si>
    <t>拨付基层代表经费及时率</t>
  </si>
  <si>
    <t>及时拨付给乡镇人大代表经费情况</t>
  </si>
  <si>
    <t>1200</t>
  </si>
  <si>
    <t>元/人</t>
  </si>
  <si>
    <t>反映县级人大代表经费1200元/人</t>
  </si>
  <si>
    <t>发挥代表履职能力</t>
  </si>
  <si>
    <t>有效发挥</t>
  </si>
  <si>
    <t>反映人大代表凉席人民群众。为民办实事情况</t>
  </si>
  <si>
    <t>群众对人大代表满意度</t>
  </si>
  <si>
    <t>反映群众对人大代表工作的满意度</t>
  </si>
  <si>
    <t>1.通过组织离退休干部党员集中宣讲、专题辅导、现场教学等方式，确保离退休干部党员坚定不移心向党、听党话、跟党走。
2.通过依托离退休党支部积极参加重要会议和重大活动，补助党支部书记每月100元交通通讯补贴。
3.退休党支部通过组织学习、党员活动或调研，充分发挥退休干部的优势和作用。</t>
  </si>
  <si>
    <t>会议次数</t>
  </si>
  <si>
    <t>反映召开退休党支部会议次数</t>
  </si>
  <si>
    <t>享受补贴人数</t>
  </si>
  <si>
    <t>人</t>
  </si>
  <si>
    <t>反映享受交通通讯补贴的退休党支部书记人数</t>
  </si>
  <si>
    <t>支部工作开展率</t>
  </si>
  <si>
    <t>反映加强退休党支部的建设，健全党建工作经费保障机制，提升党建工作质量。</t>
  </si>
  <si>
    <t>发放补贴及时率</t>
  </si>
  <si>
    <t>反映发放补贴及时性</t>
  </si>
  <si>
    <t>发挥党员优势</t>
  </si>
  <si>
    <t>反映充分发挥退休干部的优势和作用。</t>
  </si>
  <si>
    <t>加强政治引领</t>
  </si>
  <si>
    <t>有效加强</t>
  </si>
  <si>
    <t>反映离退休干部党员坚定不移心向党、听党话、跟党走。</t>
  </si>
  <si>
    <t>退休党员满意度</t>
  </si>
  <si>
    <t>反映退休党员满意度</t>
  </si>
  <si>
    <t>1.组织开展调研、执法检查、河长制督察、满意度测评、专题调研、监督检查；听取和审议“一府一委两院”有关专项工作报告，开展14个方面工作，认真完成好市人大常务委员会和县委安排的各项工作任务等经费8万元。</t>
  </si>
  <si>
    <t>督察次数</t>
  </si>
  <si>
    <t>反映各委室开展督察次数</t>
  </si>
  <si>
    <t>1.组织开展调研、执法检查、河长制督察、满意度测评、专题调研、监督检查；听取和审议“一府一委两院”有关专项工作报告，开展14个方面工作，认真完成好市人大常委会和县委安排的各项工作任务等经费8万元。</t>
  </si>
  <si>
    <t>反映各委室开展调研次数</t>
  </si>
  <si>
    <t>开展调研工作的质量</t>
  </si>
  <si>
    <t>98</t>
  </si>
  <si>
    <t>调研工作的具体效果</t>
  </si>
  <si>
    <t>各项调研、督察完成期限。</t>
  </si>
  <si>
    <t>2024年12月前</t>
  </si>
  <si>
    <t>年</t>
  </si>
  <si>
    <t>反映完成任务及时率</t>
  </si>
  <si>
    <t>8</t>
  </si>
  <si>
    <t>反映项目总支出范围</t>
  </si>
  <si>
    <t>监督力度和实效</t>
  </si>
  <si>
    <t>反映委室监督实效情况</t>
  </si>
  <si>
    <t>强化监督力度和实效</t>
  </si>
  <si>
    <t>全部办理完毕</t>
  </si>
  <si>
    <t>开展监督力度和实效情况</t>
  </si>
  <si>
    <t>反映部门对人大工作开展工作的满意度情况</t>
  </si>
  <si>
    <t>通过依法行使职权，履行职责职能，人大常务委员会委员积极开展工作，深入挂钩村（社区）、不断巩固脱贫攻坚成效助推乡村振兴，抓好产业发展督导，积极为挂钩联系乡（镇）、村协调项目及工作经费，扶持10个乡（镇）提升改造人大代表活动阵地建设。</t>
  </si>
  <si>
    <t>委员人数</t>
  </si>
  <si>
    <t>27</t>
  </si>
  <si>
    <t>反映常务委员会委员人数</t>
  </si>
  <si>
    <t>通过依法行使职权，履行职责职能，人大常委会委员积极开展工作，深入挂钩村（社区）、不断巩固脱贫攻坚成效助推乡村振兴，抓好产业发展督导，积极为挂钩联系乡（镇）、村协调项目及工作经费，扶持10个乡（镇）提升改造人大代表活动阵地建设。</t>
  </si>
  <si>
    <t>帮扶村级数量</t>
  </si>
  <si>
    <t>个</t>
  </si>
  <si>
    <t>反映帮扶村级数量情况</t>
  </si>
  <si>
    <t>资金拨付及时率</t>
  </si>
  <si>
    <t>及时拨付资金情况</t>
  </si>
  <si>
    <t>20</t>
  </si>
  <si>
    <t>反映帮扶经费总支出</t>
  </si>
  <si>
    <t>乡镇人大代表联络站建设</t>
  </si>
  <si>
    <t>有效帮扶</t>
  </si>
  <si>
    <t>反映帮扶基层人大代表联络站建设情况</t>
  </si>
  <si>
    <t>反映委员行使监督权力情况</t>
  </si>
  <si>
    <t>预算06表</t>
  </si>
  <si>
    <t>政府性基金预算支出预算表</t>
  </si>
  <si>
    <t>单位名称：临沧市发展和改革委员会</t>
  </si>
  <si>
    <t>本年政府性基金预算支出</t>
  </si>
  <si>
    <t>本单位此表无预算数据，故本表为空表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</si>
  <si>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</si>
  <si>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</si>
  <si>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</si>
  <si>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</si>
  <si>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</si>
  <si>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</si>
  <si>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</si>
  <si>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</si>
  <si>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</si>
  <si>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</si>
  <si>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公车油料费</t>
  </si>
  <si>
    <t>车辆加油、添加燃料服务</t>
  </si>
  <si>
    <t>元</t>
  </si>
  <si>
    <t>公车维修费</t>
  </si>
  <si>
    <t>车辆维修和保养服务</t>
  </si>
  <si>
    <t>公车保险费</t>
  </si>
  <si>
    <t>机动车保险服务</t>
  </si>
  <si>
    <t>公务油料费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</si>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</sst>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center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11" fillId="0" borderId="0" xfId="0" applyFont="1" applyAlignment="1">
      <alignment horizontal="center" vertical="top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2" t="str">
        <f>"单位名称："&amp;"沧源佤族自治县人民代表大会常务委员会"</f>
        <v>单位名称：沧源佤族自治县人民代表大会常务委员会</v>
      </c>
      <c r="B3" s="208"/>
      <c r="C3" s="208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4" t="s">
        <v>6</v>
      </c>
      <c r="B7" s="23">
        <v>7591912.81</v>
      </c>
      <c r="C7" s="134" t="s">
        <v>7</v>
      </c>
      <c r="D7" s="23">
        <v>5200723.37</v>
      </c>
    </row>
    <row r="8" ht="18.75" customHeight="1" spans="1:4">
      <c r="A8" s="134" t="s">
        <v>8</v>
      </c>
      <c r="B8" s="23"/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/>
    </row>
    <row r="11" ht="18.75" customHeight="1" spans="1:4">
      <c r="A11" s="209" t="s">
        <v>14</v>
      </c>
      <c r="B11" s="23"/>
      <c r="C11" s="165" t="s">
        <v>15</v>
      </c>
      <c r="D11" s="23"/>
    </row>
    <row r="12" ht="18.75" customHeight="1" spans="1:4">
      <c r="A12" s="168" t="s">
        <v>16</v>
      </c>
      <c r="B12" s="23"/>
      <c r="C12" s="167" t="s">
        <v>17</v>
      </c>
      <c r="D12" s="23"/>
    </row>
    <row r="13" ht="18.75" customHeight="1" spans="1:4">
      <c r="A13" s="168" t="s">
        <v>18</v>
      </c>
      <c r="B13" s="23"/>
      <c r="C13" s="167" t="s">
        <v>19</v>
      </c>
      <c r="D13" s="23"/>
    </row>
    <row r="14" ht="18.75" customHeight="1" spans="1:4">
      <c r="A14" s="168" t="s">
        <v>20</v>
      </c>
      <c r="B14" s="23"/>
      <c r="C14" s="167" t="s">
        <v>21</v>
      </c>
      <c r="D14" s="23">
        <v>1774756.8</v>
      </c>
    </row>
    <row r="15" ht="18.75" customHeight="1" spans="1:4">
      <c r="A15" s="168" t="s">
        <v>22</v>
      </c>
      <c r="B15" s="23"/>
      <c r="C15" s="167" t="s">
        <v>23</v>
      </c>
      <c r="D15" s="23">
        <v>216196.64</v>
      </c>
    </row>
    <row r="16" ht="18.75" customHeight="1" spans="1:4">
      <c r="A16" s="168" t="s">
        <v>24</v>
      </c>
      <c r="B16" s="23"/>
      <c r="C16" s="168" t="s">
        <v>25</v>
      </c>
      <c r="D16" s="23"/>
    </row>
    <row r="17" ht="18.75" customHeight="1" spans="1:4">
      <c r="A17" s="168" t="s">
        <v>26</v>
      </c>
      <c r="B17" s="23"/>
      <c r="C17" s="168" t="s">
        <v>27</v>
      </c>
      <c r="D17" s="23"/>
    </row>
    <row r="18" ht="18.75" customHeight="1" spans="1:4">
      <c r="A18" s="169" t="s">
        <v>26</v>
      </c>
      <c r="B18" s="23"/>
      <c r="C18" s="167" t="s">
        <v>28</v>
      </c>
      <c r="D18" s="23"/>
    </row>
    <row r="19" ht="18.75" customHeight="1" spans="1:4">
      <c r="A19" s="169" t="s">
        <v>26</v>
      </c>
      <c r="B19" s="23"/>
      <c r="C19" s="167" t="s">
        <v>29</v>
      </c>
      <c r="D19" s="23"/>
    </row>
    <row r="20" ht="18.75" customHeight="1" spans="1:4">
      <c r="A20" s="169" t="s">
        <v>26</v>
      </c>
      <c r="B20" s="23"/>
      <c r="C20" s="167" t="s">
        <v>30</v>
      </c>
      <c r="D20" s="23"/>
    </row>
    <row r="21" ht="18.75" customHeight="1" spans="1:4">
      <c r="A21" s="169" t="s">
        <v>26</v>
      </c>
      <c r="B21" s="23"/>
      <c r="C21" s="167" t="s">
        <v>31</v>
      </c>
      <c r="D21" s="23"/>
    </row>
    <row r="22" ht="18.75" customHeight="1" spans="1:4">
      <c r="A22" s="169" t="s">
        <v>26</v>
      </c>
      <c r="B22" s="23"/>
      <c r="C22" s="167" t="s">
        <v>32</v>
      </c>
      <c r="D22" s="23"/>
    </row>
    <row r="23" ht="18.75" customHeight="1" spans="1:4">
      <c r="A23" s="169" t="s">
        <v>26</v>
      </c>
      <c r="B23" s="23"/>
      <c r="C23" s="167" t="s">
        <v>33</v>
      </c>
      <c r="D23" s="23"/>
    </row>
    <row r="24" ht="18.75" customHeight="1" spans="1:4">
      <c r="A24" s="169" t="s">
        <v>26</v>
      </c>
      <c r="B24" s="23"/>
      <c r="C24" s="167" t="s">
        <v>34</v>
      </c>
      <c r="D24" s="23"/>
    </row>
    <row r="25" ht="18.75" customHeight="1" spans="1:4">
      <c r="A25" s="169" t="s">
        <v>26</v>
      </c>
      <c r="B25" s="23"/>
      <c r="C25" s="167" t="s">
        <v>35</v>
      </c>
      <c r="D25" s="23">
        <v>400236</v>
      </c>
    </row>
    <row r="26" ht="18.75" customHeight="1" spans="1:4">
      <c r="A26" s="169" t="s">
        <v>26</v>
      </c>
      <c r="B26" s="23"/>
      <c r="C26" s="167" t="s">
        <v>36</v>
      </c>
      <c r="D26" s="23"/>
    </row>
    <row r="27" ht="18.75" customHeight="1" spans="1:4">
      <c r="A27" s="169" t="s">
        <v>26</v>
      </c>
      <c r="B27" s="23"/>
      <c r="C27" s="167" t="s">
        <v>37</v>
      </c>
      <c r="D27" s="23"/>
    </row>
    <row r="28" ht="18.75" customHeight="1" spans="1:4">
      <c r="A28" s="169" t="s">
        <v>26</v>
      </c>
      <c r="B28" s="23"/>
      <c r="C28" s="167" t="s">
        <v>38</v>
      </c>
      <c r="D28" s="23"/>
    </row>
    <row r="29" ht="18.75" customHeight="1" spans="1:4">
      <c r="A29" s="169" t="s">
        <v>26</v>
      </c>
      <c r="B29" s="23"/>
      <c r="C29" s="167" t="s">
        <v>39</v>
      </c>
      <c r="D29" s="23"/>
    </row>
    <row r="30" ht="18.75" customHeight="1" spans="1:4">
      <c r="A30" s="170" t="s">
        <v>26</v>
      </c>
      <c r="B30" s="23"/>
      <c r="C30" s="168" t="s">
        <v>40</v>
      </c>
      <c r="D30" s="23"/>
    </row>
    <row r="31" ht="18.75" customHeight="1" spans="1:4">
      <c r="A31" s="170" t="s">
        <v>26</v>
      </c>
      <c r="B31" s="23"/>
      <c r="C31" s="168" t="s">
        <v>41</v>
      </c>
      <c r="D31" s="23"/>
    </row>
    <row r="32" ht="18.75" customHeight="1" spans="1:4">
      <c r="A32" s="170" t="s">
        <v>26</v>
      </c>
      <c r="B32" s="23"/>
      <c r="C32" s="168" t="s">
        <v>42</v>
      </c>
      <c r="D32" s="23"/>
    </row>
    <row r="33" ht="18.75" customHeight="1" spans="1:4">
      <c r="A33" s="210"/>
      <c r="B33" s="171"/>
      <c r="C33" s="168" t="s">
        <v>43</v>
      </c>
      <c r="D33" s="23"/>
    </row>
    <row r="34" ht="18.75" customHeight="1" spans="1:4">
      <c r="A34" s="210" t="s">
        <v>44</v>
      </c>
      <c r="B34" s="171">
        <f>SUM(B7:B11)</f>
        <v>7591912.81</v>
      </c>
      <c r="C34" s="211" t="s">
        <v>45</v>
      </c>
      <c r="D34" s="171">
        <v>7591912.81</v>
      </c>
    </row>
    <row r="35" ht="18.75" customHeight="1" spans="1:4">
      <c r="A35" s="212" t="s">
        <v>46</v>
      </c>
      <c r="B35" s="23"/>
      <c r="C35" s="134" t="s">
        <v>47</v>
      </c>
      <c r="D35" s="23"/>
    </row>
    <row r="36" ht="18.75" customHeight="1" spans="1:4">
      <c r="A36" s="212" t="s">
        <v>48</v>
      </c>
      <c r="B36" s="23"/>
      <c r="C36" s="134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34" t="s">
        <v>50</v>
      </c>
      <c r="D37" s="23"/>
    </row>
    <row r="38" ht="18.75" customHeight="1" spans="1:4">
      <c r="A38" s="213" t="s">
        <v>51</v>
      </c>
      <c r="B38" s="171">
        <f t="shared" ref="B38:D38" si="0">B34+B35</f>
        <v>7591912.81</v>
      </c>
      <c r="C38" s="211" t="s">
        <v>52</v>
      </c>
      <c r="D38" s="171">
        <f t="shared" si="0"/>
        <v>7591912.81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68"/>
      <c r="P1" s="68"/>
      <c r="Q1" s="68"/>
      <c r="R1" s="68"/>
      <c r="S1" s="39" t="s">
        <v>53</v>
      </c>
    </row>
    <row r="2" ht="57.75" customHeight="1" spans="1:19">
      <c r="A2" s="130" t="str">
        <f>"2025"&amp;"年部门收入预算表"</f>
        <v>2025年部门收入预算表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1"/>
      <c r="P2" s="201"/>
      <c r="Q2" s="201"/>
      <c r="R2" s="201"/>
      <c r="S2" s="201"/>
    </row>
    <row r="3" ht="18.75" customHeight="1" spans="1:19">
      <c r="A3" s="42" t="str">
        <f>"单位名称："&amp;"沧源佤族自治县人民代表大会常务委员会"</f>
        <v>单位名称：沧源佤族自治县人民代表大会常务委员会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9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2"/>
      <c r="K4" s="188"/>
      <c r="L4" s="188"/>
      <c r="M4" s="188"/>
      <c r="N4" s="203"/>
      <c r="O4" s="187" t="s">
        <v>46</v>
      </c>
      <c r="P4" s="187"/>
      <c r="Q4" s="187"/>
      <c r="R4" s="187"/>
      <c r="S4" s="206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4" t="s">
        <v>63</v>
      </c>
      <c r="J5" s="204"/>
      <c r="K5" s="204"/>
      <c r="L5" s="204"/>
      <c r="M5" s="204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5"/>
      <c r="P6" s="205"/>
      <c r="Q6" s="205"/>
      <c r="R6" s="205"/>
      <c r="S6" s="19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5" t="s">
        <v>70</v>
      </c>
      <c r="B8" s="196" t="s">
        <v>71</v>
      </c>
      <c r="C8" s="23">
        <v>7591912.81</v>
      </c>
      <c r="D8" s="23">
        <v>7591912.81</v>
      </c>
      <c r="E8" s="23">
        <v>7591912.81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8" t="s">
        <v>72</v>
      </c>
      <c r="B9" s="197" t="s">
        <v>71</v>
      </c>
      <c r="C9" s="23">
        <v>7591912.81</v>
      </c>
      <c r="D9" s="23">
        <v>7591912.81</v>
      </c>
      <c r="E9" s="23">
        <v>7591912.81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8" t="s">
        <v>56</v>
      </c>
      <c r="B10" s="199"/>
      <c r="C10" s="23">
        <v>7591912.81</v>
      </c>
      <c r="D10" s="23">
        <v>7591912.81</v>
      </c>
      <c r="E10" s="23">
        <v>7591912.81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3"/>
      <c r="E1" s="1"/>
      <c r="F1" s="1"/>
      <c r="G1" s="1"/>
      <c r="H1" s="173"/>
      <c r="I1" s="1"/>
      <c r="J1" s="173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"单位名称："&amp;"沧源佤族自治县人民代表大会常务委员会"</f>
        <v>单位名称：沧源佤族自治县人民代表大会常务委员会</v>
      </c>
      <c r="B3" s="176"/>
      <c r="C3" s="63"/>
      <c r="D3" s="30"/>
      <c r="E3" s="63"/>
      <c r="F3" s="63"/>
      <c r="G3" s="63"/>
      <c r="H3" s="30"/>
      <c r="I3" s="63"/>
      <c r="J3" s="30"/>
      <c r="K3" s="63"/>
      <c r="L3" s="63"/>
      <c r="M3" s="183"/>
      <c r="N3" s="183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5" t="s">
        <v>76</v>
      </c>
      <c r="F4" s="140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3" t="s">
        <v>76</v>
      </c>
      <c r="F5" s="93" t="s">
        <v>77</v>
      </c>
      <c r="G5" s="18"/>
      <c r="H5" s="18"/>
      <c r="I5" s="18"/>
      <c r="J5" s="67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9">
        <v>1</v>
      </c>
      <c r="B6" s="119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4" t="s">
        <v>85</v>
      </c>
      <c r="B7" s="162" t="s">
        <v>86</v>
      </c>
      <c r="C7" s="23">
        <v>5200723.37</v>
      </c>
      <c r="D7" s="23">
        <v>5200723.37</v>
      </c>
      <c r="E7" s="23">
        <v>4221323.37</v>
      </c>
      <c r="F7" s="23">
        <v>979400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7" t="s">
        <v>87</v>
      </c>
      <c r="B8" s="214" t="s">
        <v>88</v>
      </c>
      <c r="C8" s="23">
        <v>5200723.37</v>
      </c>
      <c r="D8" s="23">
        <v>5200723.37</v>
      </c>
      <c r="E8" s="23">
        <v>4221323.37</v>
      </c>
      <c r="F8" s="23">
        <v>979400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9" t="s">
        <v>89</v>
      </c>
      <c r="B9" s="215" t="s">
        <v>90</v>
      </c>
      <c r="C9" s="23">
        <v>4221323.37</v>
      </c>
      <c r="D9" s="23">
        <v>4221323.37</v>
      </c>
      <c r="E9" s="23">
        <v>4221323.37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9" t="s">
        <v>91</v>
      </c>
      <c r="B10" s="215" t="s">
        <v>92</v>
      </c>
      <c r="C10" s="23">
        <v>350000</v>
      </c>
      <c r="D10" s="23">
        <v>350000</v>
      </c>
      <c r="E10" s="23"/>
      <c r="F10" s="23">
        <v>350000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9" t="s">
        <v>93</v>
      </c>
      <c r="B11" s="215" t="s">
        <v>94</v>
      </c>
      <c r="C11" s="23">
        <v>400000</v>
      </c>
      <c r="D11" s="23">
        <v>400000</v>
      </c>
      <c r="E11" s="23"/>
      <c r="F11" s="23">
        <v>400000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9" t="s">
        <v>95</v>
      </c>
      <c r="B12" s="215" t="s">
        <v>96</v>
      </c>
      <c r="C12" s="23">
        <v>10000</v>
      </c>
      <c r="D12" s="23">
        <v>10000</v>
      </c>
      <c r="E12" s="23"/>
      <c r="F12" s="23">
        <v>10000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9" t="s">
        <v>97</v>
      </c>
      <c r="B13" s="215" t="s">
        <v>98</v>
      </c>
      <c r="C13" s="23">
        <v>218400</v>
      </c>
      <c r="D13" s="23">
        <v>218400</v>
      </c>
      <c r="E13" s="23"/>
      <c r="F13" s="23">
        <v>218400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9" t="s">
        <v>99</v>
      </c>
      <c r="B14" s="215" t="s">
        <v>100</v>
      </c>
      <c r="C14" s="23">
        <v>1000</v>
      </c>
      <c r="D14" s="23">
        <v>1000</v>
      </c>
      <c r="E14" s="23"/>
      <c r="F14" s="23">
        <v>1000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4" t="s">
        <v>101</v>
      </c>
      <c r="B15" s="162" t="s">
        <v>102</v>
      </c>
      <c r="C15" s="23">
        <v>1774756.8</v>
      </c>
      <c r="D15" s="23">
        <v>1774756.8</v>
      </c>
      <c r="E15" s="23">
        <v>1774756.8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7" t="s">
        <v>103</v>
      </c>
      <c r="B16" s="214" t="s">
        <v>104</v>
      </c>
      <c r="C16" s="23">
        <v>1155606.8</v>
      </c>
      <c r="D16" s="23">
        <v>1155606.8</v>
      </c>
      <c r="E16" s="23">
        <v>1155606.8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9" t="s">
        <v>105</v>
      </c>
      <c r="B17" s="215" t="s">
        <v>106</v>
      </c>
      <c r="C17" s="23">
        <v>621958.8</v>
      </c>
      <c r="D17" s="23">
        <v>621958.8</v>
      </c>
      <c r="E17" s="23">
        <v>621958.8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9" t="s">
        <v>107</v>
      </c>
      <c r="B18" s="215" t="s">
        <v>108</v>
      </c>
      <c r="C18" s="23">
        <v>533648</v>
      </c>
      <c r="D18" s="23">
        <v>533648</v>
      </c>
      <c r="E18" s="23">
        <v>533648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7" t="s">
        <v>109</v>
      </c>
      <c r="B19" s="214" t="s">
        <v>110</v>
      </c>
      <c r="C19" s="23">
        <v>600000</v>
      </c>
      <c r="D19" s="23">
        <v>600000</v>
      </c>
      <c r="E19" s="23">
        <v>600000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9" t="s">
        <v>111</v>
      </c>
      <c r="B20" s="215" t="s">
        <v>112</v>
      </c>
      <c r="C20" s="23">
        <v>600000</v>
      </c>
      <c r="D20" s="23">
        <v>600000</v>
      </c>
      <c r="E20" s="23">
        <v>600000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113</v>
      </c>
      <c r="B21" s="214" t="s">
        <v>114</v>
      </c>
      <c r="C21" s="23">
        <v>19150</v>
      </c>
      <c r="D21" s="23">
        <v>19150</v>
      </c>
      <c r="E21" s="23">
        <v>19150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9" t="s">
        <v>115</v>
      </c>
      <c r="B22" s="215" t="s">
        <v>114</v>
      </c>
      <c r="C22" s="23">
        <v>19150</v>
      </c>
      <c r="D22" s="23">
        <v>19150</v>
      </c>
      <c r="E22" s="23">
        <v>19150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4" t="s">
        <v>116</v>
      </c>
      <c r="B23" s="162" t="s">
        <v>117</v>
      </c>
      <c r="C23" s="23">
        <v>216196.64</v>
      </c>
      <c r="D23" s="23">
        <v>216196.64</v>
      </c>
      <c r="E23" s="23">
        <v>216196.64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7" t="s">
        <v>118</v>
      </c>
      <c r="B24" s="214" t="s">
        <v>119</v>
      </c>
      <c r="C24" s="23">
        <v>216196.64</v>
      </c>
      <c r="D24" s="23">
        <v>216196.64</v>
      </c>
      <c r="E24" s="23">
        <v>216196.64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9" t="s">
        <v>120</v>
      </c>
      <c r="B25" s="215" t="s">
        <v>121</v>
      </c>
      <c r="C25" s="23">
        <v>196758.04</v>
      </c>
      <c r="D25" s="23">
        <v>196758.04</v>
      </c>
      <c r="E25" s="23">
        <v>196758.04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9" t="s">
        <v>122</v>
      </c>
      <c r="B26" s="215" t="s">
        <v>123</v>
      </c>
      <c r="C26" s="23">
        <v>19438.6</v>
      </c>
      <c r="D26" s="23">
        <v>19438.6</v>
      </c>
      <c r="E26" s="23">
        <v>19438.6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4" t="s">
        <v>124</v>
      </c>
      <c r="B27" s="162" t="s">
        <v>125</v>
      </c>
      <c r="C27" s="23">
        <v>400236</v>
      </c>
      <c r="D27" s="23">
        <v>400236</v>
      </c>
      <c r="E27" s="23">
        <v>400236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7" t="s">
        <v>126</v>
      </c>
      <c r="B28" s="214" t="s">
        <v>127</v>
      </c>
      <c r="C28" s="23">
        <v>400236</v>
      </c>
      <c r="D28" s="23">
        <v>400236</v>
      </c>
      <c r="E28" s="23">
        <v>400236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9" t="s">
        <v>128</v>
      </c>
      <c r="B29" s="215" t="s">
        <v>129</v>
      </c>
      <c r="C29" s="23">
        <v>400236</v>
      </c>
      <c r="D29" s="23">
        <v>400236</v>
      </c>
      <c r="E29" s="23">
        <v>400236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1" t="s">
        <v>130</v>
      </c>
      <c r="B30" s="182" t="s">
        <v>130</v>
      </c>
      <c r="C30" s="23">
        <v>7591912.81</v>
      </c>
      <c r="D30" s="23">
        <v>7591912.81</v>
      </c>
      <c r="E30" s="23">
        <v>6612512.81</v>
      </c>
      <c r="F30" s="23">
        <v>979400</v>
      </c>
      <c r="G30" s="23"/>
      <c r="H30" s="23"/>
      <c r="I30" s="23"/>
      <c r="J30" s="23"/>
      <c r="K30" s="23"/>
      <c r="L30" s="23"/>
      <c r="M30" s="23"/>
      <c r="N30" s="23"/>
      <c r="O30" s="23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131</v>
      </c>
    </row>
    <row r="2" ht="36" customHeight="1" spans="1:4">
      <c r="A2" s="5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7" t="str">
        <f>"单位名称："&amp;"沧源佤族自治县人民代表大会常务委员会"</f>
        <v>单位名称：沧源佤族自治县人民代表大会常务委员会</v>
      </c>
      <c r="B3" s="161"/>
      <c r="C3" s="161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8" t="str">
        <f>"2025"&amp;"年预算数"</f>
        <v>2025年预算数</v>
      </c>
      <c r="C5" s="31" t="s">
        <v>132</v>
      </c>
      <c r="D5" s="108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2" t="s">
        <v>133</v>
      </c>
      <c r="B7" s="23">
        <v>7591912.81</v>
      </c>
      <c r="C7" s="22" t="s">
        <v>134</v>
      </c>
      <c r="D7" s="23">
        <v>7591912.81</v>
      </c>
    </row>
    <row r="8" ht="18.75" customHeight="1" spans="1:4">
      <c r="A8" s="163" t="s">
        <v>135</v>
      </c>
      <c r="B8" s="23">
        <v>7591912.81</v>
      </c>
      <c r="C8" s="22" t="s">
        <v>136</v>
      </c>
      <c r="D8" s="23">
        <v>5200723.37</v>
      </c>
    </row>
    <row r="9" ht="18.75" customHeight="1" spans="1:4">
      <c r="A9" s="163" t="s">
        <v>137</v>
      </c>
      <c r="B9" s="23"/>
      <c r="C9" s="22" t="s">
        <v>138</v>
      </c>
      <c r="D9" s="23"/>
    </row>
    <row r="10" ht="18.75" customHeight="1" spans="1:4">
      <c r="A10" s="163" t="s">
        <v>139</v>
      </c>
      <c r="B10" s="23"/>
      <c r="C10" s="22" t="s">
        <v>140</v>
      </c>
      <c r="D10" s="23"/>
    </row>
    <row r="11" ht="18.75" customHeight="1" spans="1:4">
      <c r="A11" s="164" t="s">
        <v>141</v>
      </c>
      <c r="B11" s="23"/>
      <c r="C11" s="165" t="s">
        <v>142</v>
      </c>
      <c r="D11" s="23"/>
    </row>
    <row r="12" ht="18.75" customHeight="1" spans="1:4">
      <c r="A12" s="166" t="s">
        <v>135</v>
      </c>
      <c r="B12" s="23"/>
      <c r="C12" s="167" t="s">
        <v>143</v>
      </c>
      <c r="D12" s="23"/>
    </row>
    <row r="13" ht="18.75" customHeight="1" spans="1:4">
      <c r="A13" s="166" t="s">
        <v>137</v>
      </c>
      <c r="B13" s="23"/>
      <c r="C13" s="167" t="s">
        <v>144</v>
      </c>
      <c r="D13" s="23"/>
    </row>
    <row r="14" ht="18.75" customHeight="1" spans="1:4">
      <c r="A14" s="166" t="s">
        <v>139</v>
      </c>
      <c r="B14" s="23"/>
      <c r="C14" s="167" t="s">
        <v>145</v>
      </c>
      <c r="D14" s="23"/>
    </row>
    <row r="15" ht="18.75" customHeight="1" spans="1:4">
      <c r="A15" s="166" t="s">
        <v>26</v>
      </c>
      <c r="B15" s="23"/>
      <c r="C15" s="167" t="s">
        <v>146</v>
      </c>
      <c r="D15" s="23">
        <v>1774756.8</v>
      </c>
    </row>
    <row r="16" ht="18.75" customHeight="1" spans="1:4">
      <c r="A16" s="166" t="s">
        <v>26</v>
      </c>
      <c r="B16" s="23" t="s">
        <v>26</v>
      </c>
      <c r="C16" s="167" t="s">
        <v>147</v>
      </c>
      <c r="D16" s="23">
        <v>216196.64</v>
      </c>
    </row>
    <row r="17" ht="18.75" customHeight="1" spans="1:4">
      <c r="A17" s="168" t="s">
        <v>26</v>
      </c>
      <c r="B17" s="23" t="s">
        <v>26</v>
      </c>
      <c r="C17" s="167" t="s">
        <v>148</v>
      </c>
      <c r="D17" s="23"/>
    </row>
    <row r="18" ht="18.75" customHeight="1" spans="1:4">
      <c r="A18" s="168" t="s">
        <v>26</v>
      </c>
      <c r="B18" s="23" t="s">
        <v>26</v>
      </c>
      <c r="C18" s="167" t="s">
        <v>149</v>
      </c>
      <c r="D18" s="23"/>
    </row>
    <row r="19" ht="18.75" customHeight="1" spans="1:4">
      <c r="A19" s="169" t="s">
        <v>26</v>
      </c>
      <c r="B19" s="23" t="s">
        <v>26</v>
      </c>
      <c r="C19" s="167" t="s">
        <v>150</v>
      </c>
      <c r="D19" s="23"/>
    </row>
    <row r="20" ht="18.75" customHeight="1" spans="1:4">
      <c r="A20" s="169" t="s">
        <v>26</v>
      </c>
      <c r="B20" s="23" t="s">
        <v>26</v>
      </c>
      <c r="C20" s="167" t="s">
        <v>151</v>
      </c>
      <c r="D20" s="23"/>
    </row>
    <row r="21" ht="18.75" customHeight="1" spans="1:4">
      <c r="A21" s="169" t="s">
        <v>26</v>
      </c>
      <c r="B21" s="23" t="s">
        <v>26</v>
      </c>
      <c r="C21" s="167" t="s">
        <v>152</v>
      </c>
      <c r="D21" s="23"/>
    </row>
    <row r="22" ht="18.75" customHeight="1" spans="1:4">
      <c r="A22" s="169" t="s">
        <v>26</v>
      </c>
      <c r="B22" s="23" t="s">
        <v>26</v>
      </c>
      <c r="C22" s="167" t="s">
        <v>153</v>
      </c>
      <c r="D22" s="23"/>
    </row>
    <row r="23" ht="18.75" customHeight="1" spans="1:4">
      <c r="A23" s="169" t="s">
        <v>26</v>
      </c>
      <c r="B23" s="23" t="s">
        <v>26</v>
      </c>
      <c r="C23" s="167" t="s">
        <v>154</v>
      </c>
      <c r="D23" s="23"/>
    </row>
    <row r="24" ht="18.75" customHeight="1" spans="1:4">
      <c r="A24" s="169" t="s">
        <v>26</v>
      </c>
      <c r="B24" s="23" t="s">
        <v>26</v>
      </c>
      <c r="C24" s="167" t="s">
        <v>155</v>
      </c>
      <c r="D24" s="23"/>
    </row>
    <row r="25" ht="18.75" customHeight="1" spans="1:4">
      <c r="A25" s="169" t="s">
        <v>26</v>
      </c>
      <c r="B25" s="23" t="s">
        <v>26</v>
      </c>
      <c r="C25" s="167" t="s">
        <v>156</v>
      </c>
      <c r="D25" s="23"/>
    </row>
    <row r="26" ht="18.75" customHeight="1" spans="1:4">
      <c r="A26" s="169" t="s">
        <v>26</v>
      </c>
      <c r="B26" s="23" t="s">
        <v>26</v>
      </c>
      <c r="C26" s="167" t="s">
        <v>157</v>
      </c>
      <c r="D26" s="23">
        <v>400236</v>
      </c>
    </row>
    <row r="27" ht="18.75" customHeight="1" spans="1:4">
      <c r="A27" s="169" t="s">
        <v>26</v>
      </c>
      <c r="B27" s="23" t="s">
        <v>26</v>
      </c>
      <c r="C27" s="167" t="s">
        <v>158</v>
      </c>
      <c r="D27" s="23"/>
    </row>
    <row r="28" ht="18.75" customHeight="1" spans="1:4">
      <c r="A28" s="169" t="s">
        <v>26</v>
      </c>
      <c r="B28" s="23" t="s">
        <v>26</v>
      </c>
      <c r="C28" s="167" t="s">
        <v>159</v>
      </c>
      <c r="D28" s="23"/>
    </row>
    <row r="29" ht="18.75" customHeight="1" spans="1:4">
      <c r="A29" s="169" t="s">
        <v>26</v>
      </c>
      <c r="B29" s="23" t="s">
        <v>26</v>
      </c>
      <c r="C29" s="167" t="s">
        <v>160</v>
      </c>
      <c r="D29" s="23"/>
    </row>
    <row r="30" ht="18.75" customHeight="1" spans="1:4">
      <c r="A30" s="169" t="s">
        <v>26</v>
      </c>
      <c r="B30" s="23" t="s">
        <v>26</v>
      </c>
      <c r="C30" s="167" t="s">
        <v>161</v>
      </c>
      <c r="D30" s="23"/>
    </row>
    <row r="31" ht="18.75" customHeight="1" spans="1:4">
      <c r="A31" s="170" t="s">
        <v>26</v>
      </c>
      <c r="B31" s="23" t="s">
        <v>26</v>
      </c>
      <c r="C31" s="167" t="s">
        <v>162</v>
      </c>
      <c r="D31" s="23"/>
    </row>
    <row r="32" ht="18.75" customHeight="1" spans="1:4">
      <c r="A32" s="170" t="s">
        <v>26</v>
      </c>
      <c r="B32" s="23" t="s">
        <v>26</v>
      </c>
      <c r="C32" s="167" t="s">
        <v>163</v>
      </c>
      <c r="D32" s="23"/>
    </row>
    <row r="33" ht="18.75" customHeight="1" spans="1:4">
      <c r="A33" s="170" t="s">
        <v>26</v>
      </c>
      <c r="B33" s="23" t="s">
        <v>26</v>
      </c>
      <c r="C33" s="167" t="s">
        <v>164</v>
      </c>
      <c r="D33" s="23"/>
    </row>
    <row r="34" ht="18.75" customHeight="1" spans="1:4">
      <c r="A34" s="170"/>
      <c r="B34" s="23"/>
      <c r="C34" s="167" t="s">
        <v>165</v>
      </c>
      <c r="D34" s="23"/>
    </row>
    <row r="35" ht="18.75" customHeight="1" spans="1:4">
      <c r="A35" s="170" t="s">
        <v>26</v>
      </c>
      <c r="B35" s="23" t="s">
        <v>26</v>
      </c>
      <c r="C35" s="167" t="s">
        <v>166</v>
      </c>
      <c r="D35" s="23"/>
    </row>
    <row r="36" ht="18.75" customHeight="1" spans="1:4">
      <c r="A36" s="56" t="s">
        <v>167</v>
      </c>
      <c r="B36" s="171">
        <v>7591912.81</v>
      </c>
      <c r="C36" s="172" t="s">
        <v>52</v>
      </c>
      <c r="D36" s="171">
        <v>7591912.81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1"/>
      <c r="F1" s="58"/>
      <c r="G1" s="40" t="s">
        <v>168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"单位名称："&amp;"沧源佤族自治县人民代表大会常务委员会"</f>
        <v>单位名称：沧源佤族自治县人民代表大会常务委员会</v>
      </c>
      <c r="B3" s="29"/>
      <c r="C3" s="30"/>
      <c r="D3" s="30"/>
      <c r="E3" s="30"/>
      <c r="F3" s="103"/>
      <c r="G3" s="40" t="s">
        <v>1</v>
      </c>
    </row>
    <row r="4" ht="20.25" customHeight="1" spans="1:7">
      <c r="A4" s="154" t="s">
        <v>169</v>
      </c>
      <c r="B4" s="155"/>
      <c r="C4" s="108" t="s">
        <v>56</v>
      </c>
      <c r="D4" s="132" t="s">
        <v>76</v>
      </c>
      <c r="E4" s="13"/>
      <c r="F4" s="14"/>
      <c r="G4" s="125" t="s">
        <v>77</v>
      </c>
    </row>
    <row r="5" ht="20.25" customHeight="1" spans="1:7">
      <c r="A5" s="156" t="s">
        <v>74</v>
      </c>
      <c r="B5" s="156" t="s">
        <v>75</v>
      </c>
      <c r="C5" s="33"/>
      <c r="D5" s="67" t="s">
        <v>58</v>
      </c>
      <c r="E5" s="67" t="s">
        <v>170</v>
      </c>
      <c r="F5" s="67" t="s">
        <v>171</v>
      </c>
      <c r="G5" s="95"/>
    </row>
    <row r="6" ht="19.5" customHeight="1" spans="1:7">
      <c r="A6" s="156" t="s">
        <v>172</v>
      </c>
      <c r="B6" s="156" t="s">
        <v>173</v>
      </c>
      <c r="C6" s="156" t="s">
        <v>174</v>
      </c>
      <c r="D6" s="67">
        <v>4</v>
      </c>
      <c r="E6" s="157" t="s">
        <v>175</v>
      </c>
      <c r="F6" s="157" t="s">
        <v>176</v>
      </c>
      <c r="G6" s="156" t="s">
        <v>177</v>
      </c>
    </row>
    <row r="7" ht="18" customHeight="1" spans="1:7">
      <c r="A7" s="34" t="s">
        <v>85</v>
      </c>
      <c r="B7" s="34" t="s">
        <v>86</v>
      </c>
      <c r="C7" s="23">
        <v>5200723.37</v>
      </c>
      <c r="D7" s="23">
        <v>4221323.37</v>
      </c>
      <c r="E7" s="23">
        <v>3809012.65</v>
      </c>
      <c r="F7" s="23">
        <v>412310.72</v>
      </c>
      <c r="G7" s="23">
        <v>979400</v>
      </c>
    </row>
    <row r="8" ht="18" customHeight="1" spans="1:7">
      <c r="A8" s="120" t="s">
        <v>87</v>
      </c>
      <c r="B8" s="120" t="s">
        <v>88</v>
      </c>
      <c r="C8" s="23">
        <v>5200723.37</v>
      </c>
      <c r="D8" s="23">
        <v>4221323.37</v>
      </c>
      <c r="E8" s="23">
        <v>3809012.65</v>
      </c>
      <c r="F8" s="23">
        <v>412310.72</v>
      </c>
      <c r="G8" s="23">
        <v>979400</v>
      </c>
    </row>
    <row r="9" ht="18" customHeight="1" spans="1:7">
      <c r="A9" s="121" t="s">
        <v>89</v>
      </c>
      <c r="B9" s="121" t="s">
        <v>90</v>
      </c>
      <c r="C9" s="23">
        <v>4221323.37</v>
      </c>
      <c r="D9" s="23">
        <v>4221323.37</v>
      </c>
      <c r="E9" s="23">
        <v>3809012.65</v>
      </c>
      <c r="F9" s="23">
        <v>412310.72</v>
      </c>
      <c r="G9" s="23"/>
    </row>
    <row r="10" ht="18" customHeight="1" spans="1:7">
      <c r="A10" s="121" t="s">
        <v>91</v>
      </c>
      <c r="B10" s="121" t="s">
        <v>92</v>
      </c>
      <c r="C10" s="23">
        <v>350000</v>
      </c>
      <c r="D10" s="23"/>
      <c r="E10" s="23"/>
      <c r="F10" s="23"/>
      <c r="G10" s="23">
        <v>350000</v>
      </c>
    </row>
    <row r="11" ht="18" customHeight="1" spans="1:7">
      <c r="A11" s="121" t="s">
        <v>93</v>
      </c>
      <c r="B11" s="121" t="s">
        <v>94</v>
      </c>
      <c r="C11" s="23">
        <v>400000</v>
      </c>
      <c r="D11" s="23"/>
      <c r="E11" s="23"/>
      <c r="F11" s="23"/>
      <c r="G11" s="23">
        <v>400000</v>
      </c>
    </row>
    <row r="12" ht="18" customHeight="1" spans="1:7">
      <c r="A12" s="121" t="s">
        <v>95</v>
      </c>
      <c r="B12" s="121" t="s">
        <v>96</v>
      </c>
      <c r="C12" s="23">
        <v>10000</v>
      </c>
      <c r="D12" s="23"/>
      <c r="E12" s="23"/>
      <c r="F12" s="23"/>
      <c r="G12" s="23">
        <v>10000</v>
      </c>
    </row>
    <row r="13" ht="18" customHeight="1" spans="1:7">
      <c r="A13" s="121" t="s">
        <v>97</v>
      </c>
      <c r="B13" s="121" t="s">
        <v>98</v>
      </c>
      <c r="C13" s="23">
        <v>218400</v>
      </c>
      <c r="D13" s="23"/>
      <c r="E13" s="23"/>
      <c r="F13" s="23"/>
      <c r="G13" s="23">
        <v>218400</v>
      </c>
    </row>
    <row r="14" ht="18" customHeight="1" spans="1:7">
      <c r="A14" s="121" t="s">
        <v>99</v>
      </c>
      <c r="B14" s="121" t="s">
        <v>100</v>
      </c>
      <c r="C14" s="23">
        <v>1000</v>
      </c>
      <c r="D14" s="23"/>
      <c r="E14" s="23"/>
      <c r="F14" s="23"/>
      <c r="G14" s="23">
        <v>1000</v>
      </c>
    </row>
    <row r="15" ht="18" customHeight="1" spans="1:7">
      <c r="A15" s="34" t="s">
        <v>101</v>
      </c>
      <c r="B15" s="34" t="s">
        <v>102</v>
      </c>
      <c r="C15" s="23">
        <v>1774756.8</v>
      </c>
      <c r="D15" s="23">
        <v>1774756.8</v>
      </c>
      <c r="E15" s="23">
        <v>1774756.8</v>
      </c>
      <c r="F15" s="23"/>
      <c r="G15" s="23"/>
    </row>
    <row r="16" ht="18" customHeight="1" spans="1:7">
      <c r="A16" s="120" t="s">
        <v>103</v>
      </c>
      <c r="B16" s="120" t="s">
        <v>104</v>
      </c>
      <c r="C16" s="23">
        <v>1155606.8</v>
      </c>
      <c r="D16" s="23">
        <v>1155606.8</v>
      </c>
      <c r="E16" s="23">
        <v>1155606.8</v>
      </c>
      <c r="F16" s="23"/>
      <c r="G16" s="23"/>
    </row>
    <row r="17" ht="18" customHeight="1" spans="1:7">
      <c r="A17" s="121" t="s">
        <v>105</v>
      </c>
      <c r="B17" s="121" t="s">
        <v>106</v>
      </c>
      <c r="C17" s="23">
        <v>621958.8</v>
      </c>
      <c r="D17" s="23">
        <v>621958.8</v>
      </c>
      <c r="E17" s="23">
        <v>621958.8</v>
      </c>
      <c r="F17" s="23"/>
      <c r="G17" s="23"/>
    </row>
    <row r="18" ht="18" customHeight="1" spans="1:7">
      <c r="A18" s="121" t="s">
        <v>107</v>
      </c>
      <c r="B18" s="121" t="s">
        <v>108</v>
      </c>
      <c r="C18" s="23">
        <v>533648</v>
      </c>
      <c r="D18" s="23">
        <v>533648</v>
      </c>
      <c r="E18" s="23">
        <v>533648</v>
      </c>
      <c r="F18" s="23"/>
      <c r="G18" s="23"/>
    </row>
    <row r="19" ht="18" customHeight="1" spans="1:7">
      <c r="A19" s="120" t="s">
        <v>109</v>
      </c>
      <c r="B19" s="120" t="s">
        <v>110</v>
      </c>
      <c r="C19" s="23">
        <v>600000</v>
      </c>
      <c r="D19" s="23">
        <v>600000</v>
      </c>
      <c r="E19" s="23">
        <v>600000</v>
      </c>
      <c r="F19" s="23"/>
      <c r="G19" s="23"/>
    </row>
    <row r="20" ht="18" customHeight="1" spans="1:7">
      <c r="A20" s="121" t="s">
        <v>111</v>
      </c>
      <c r="B20" s="121" t="s">
        <v>112</v>
      </c>
      <c r="C20" s="23">
        <v>600000</v>
      </c>
      <c r="D20" s="23">
        <v>600000</v>
      </c>
      <c r="E20" s="23">
        <v>600000</v>
      </c>
      <c r="F20" s="23"/>
      <c r="G20" s="23"/>
    </row>
    <row r="21" ht="18" customHeight="1" spans="1:7">
      <c r="A21" s="120" t="s">
        <v>113</v>
      </c>
      <c r="B21" s="120" t="s">
        <v>114</v>
      </c>
      <c r="C21" s="23">
        <v>19150</v>
      </c>
      <c r="D21" s="23">
        <v>19150</v>
      </c>
      <c r="E21" s="23">
        <v>19150</v>
      </c>
      <c r="F21" s="23"/>
      <c r="G21" s="23"/>
    </row>
    <row r="22" ht="18" customHeight="1" spans="1:7">
      <c r="A22" s="121" t="s">
        <v>115</v>
      </c>
      <c r="B22" s="121" t="s">
        <v>114</v>
      </c>
      <c r="C22" s="23">
        <v>19150</v>
      </c>
      <c r="D22" s="23">
        <v>19150</v>
      </c>
      <c r="E22" s="23">
        <v>19150</v>
      </c>
      <c r="F22" s="23"/>
      <c r="G22" s="23"/>
    </row>
    <row r="23" ht="18" customHeight="1" spans="1:7">
      <c r="A23" s="34" t="s">
        <v>116</v>
      </c>
      <c r="B23" s="34" t="s">
        <v>117</v>
      </c>
      <c r="C23" s="23">
        <v>216196.64</v>
      </c>
      <c r="D23" s="23">
        <v>216196.64</v>
      </c>
      <c r="E23" s="23">
        <v>216196.64</v>
      </c>
      <c r="F23" s="23"/>
      <c r="G23" s="23"/>
    </row>
    <row r="24" ht="18" customHeight="1" spans="1:7">
      <c r="A24" s="120" t="s">
        <v>118</v>
      </c>
      <c r="B24" s="120" t="s">
        <v>119</v>
      </c>
      <c r="C24" s="23">
        <v>216196.64</v>
      </c>
      <c r="D24" s="23">
        <v>216196.64</v>
      </c>
      <c r="E24" s="23">
        <v>216196.64</v>
      </c>
      <c r="F24" s="23"/>
      <c r="G24" s="23"/>
    </row>
    <row r="25" ht="18" customHeight="1" spans="1:7">
      <c r="A25" s="121" t="s">
        <v>120</v>
      </c>
      <c r="B25" s="121" t="s">
        <v>121</v>
      </c>
      <c r="C25" s="23">
        <v>196758.04</v>
      </c>
      <c r="D25" s="23">
        <v>196758.04</v>
      </c>
      <c r="E25" s="23">
        <v>196758.04</v>
      </c>
      <c r="F25" s="23"/>
      <c r="G25" s="23"/>
    </row>
    <row r="26" ht="18" customHeight="1" spans="1:7">
      <c r="A26" s="121" t="s">
        <v>122</v>
      </c>
      <c r="B26" s="121" t="s">
        <v>123</v>
      </c>
      <c r="C26" s="23">
        <v>19438.6</v>
      </c>
      <c r="D26" s="23">
        <v>19438.6</v>
      </c>
      <c r="E26" s="23">
        <v>19438.6</v>
      </c>
      <c r="F26" s="23"/>
      <c r="G26" s="23"/>
    </row>
    <row r="27" ht="18" customHeight="1" spans="1:7">
      <c r="A27" s="34" t="s">
        <v>124</v>
      </c>
      <c r="B27" s="34" t="s">
        <v>125</v>
      </c>
      <c r="C27" s="23">
        <v>400236</v>
      </c>
      <c r="D27" s="23">
        <v>400236</v>
      </c>
      <c r="E27" s="23">
        <v>400236</v>
      </c>
      <c r="F27" s="23"/>
      <c r="G27" s="23"/>
    </row>
    <row r="28" ht="18" customHeight="1" spans="1:7">
      <c r="A28" s="120" t="s">
        <v>126</v>
      </c>
      <c r="B28" s="120" t="s">
        <v>127</v>
      </c>
      <c r="C28" s="23">
        <v>400236</v>
      </c>
      <c r="D28" s="23">
        <v>400236</v>
      </c>
      <c r="E28" s="23">
        <v>400236</v>
      </c>
      <c r="F28" s="23"/>
      <c r="G28" s="23"/>
    </row>
    <row r="29" ht="18" customHeight="1" spans="1:7">
      <c r="A29" s="121" t="s">
        <v>128</v>
      </c>
      <c r="B29" s="121" t="s">
        <v>129</v>
      </c>
      <c r="C29" s="23">
        <v>400236</v>
      </c>
      <c r="D29" s="23">
        <v>400236</v>
      </c>
      <c r="E29" s="23">
        <v>400236</v>
      </c>
      <c r="F29" s="23"/>
      <c r="G29" s="23"/>
    </row>
    <row r="30" ht="18" customHeight="1" spans="1:7">
      <c r="A30" s="158" t="s">
        <v>130</v>
      </c>
      <c r="B30" s="159" t="s">
        <v>130</v>
      </c>
      <c r="C30" s="23">
        <v>7591912.81</v>
      </c>
      <c r="D30" s="23">
        <v>6612512.81</v>
      </c>
      <c r="E30" s="23">
        <v>6200202.09</v>
      </c>
      <c r="F30" s="23">
        <v>412310.72</v>
      </c>
      <c r="G30" s="23">
        <v>979400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F37" sqref="F3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3"/>
      <c r="D1" s="63"/>
      <c r="G1" s="88" t="s">
        <v>178</v>
      </c>
    </row>
    <row r="2" ht="39" customHeight="1" spans="1:7">
      <c r="A2" s="130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"单位名称："&amp;"沧源佤族自治县人民代表大会常务委员会"</f>
        <v>单位名称：沧源佤族自治县人民代表大会常务委员会</v>
      </c>
      <c r="B3" s="142"/>
      <c r="C3" s="143"/>
      <c r="D3" s="63"/>
      <c r="E3" s="30"/>
      <c r="G3" s="88" t="s">
        <v>179</v>
      </c>
    </row>
    <row r="4" ht="18.75" customHeight="1" spans="1:7">
      <c r="A4" s="10" t="s">
        <v>180</v>
      </c>
      <c r="B4" s="10" t="s">
        <v>181</v>
      </c>
      <c r="C4" s="31" t="s">
        <v>182</v>
      </c>
      <c r="D4" s="12" t="s">
        <v>183</v>
      </c>
      <c r="E4" s="13"/>
      <c r="F4" s="14"/>
      <c r="G4" s="31" t="s">
        <v>184</v>
      </c>
    </row>
    <row r="5" ht="18.75" customHeight="1" spans="1:7">
      <c r="A5" s="17"/>
      <c r="B5" s="144"/>
      <c r="C5" s="33"/>
      <c r="D5" s="67" t="s">
        <v>58</v>
      </c>
      <c r="E5" s="67" t="s">
        <v>185</v>
      </c>
      <c r="F5" s="67" t="s">
        <v>186</v>
      </c>
      <c r="G5" s="33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165000</v>
      </c>
      <c r="C7" s="149"/>
      <c r="D7" s="149">
        <v>115000</v>
      </c>
      <c r="E7" s="149"/>
      <c r="F7" s="149">
        <v>115000</v>
      </c>
      <c r="G7" s="149">
        <v>50000</v>
      </c>
    </row>
    <row r="8" ht="18.75" customHeight="1" spans="1:7">
      <c r="A8" s="150" t="s">
        <v>187</v>
      </c>
      <c r="B8" s="149">
        <v>40000</v>
      </c>
      <c r="C8" s="149"/>
      <c r="D8" s="149">
        <v>40000</v>
      </c>
      <c r="E8" s="149"/>
      <c r="F8" s="149">
        <v>40000</v>
      </c>
      <c r="G8" s="149"/>
    </row>
    <row r="9" ht="18.75" customHeight="1" spans="1:7">
      <c r="A9" s="150" t="s">
        <v>188</v>
      </c>
      <c r="B9" s="149">
        <v>125000</v>
      </c>
      <c r="C9" s="149"/>
      <c r="D9" s="149">
        <v>75000</v>
      </c>
      <c r="E9" s="149"/>
      <c r="F9" s="149">
        <v>75000</v>
      </c>
      <c r="G9" s="149">
        <v>50000</v>
      </c>
    </row>
    <row r="10" ht="18.75" customHeight="1" spans="1:7">
      <c r="A10" s="150" t="s">
        <v>189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190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8"/>
      <c r="I1" s="68"/>
      <c r="J1" s="68"/>
      <c r="K1" s="68"/>
      <c r="L1" s="68"/>
      <c r="M1" s="68"/>
      <c r="N1" s="30"/>
      <c r="O1" s="30"/>
      <c r="P1" s="30"/>
      <c r="Q1" s="68"/>
      <c r="U1" s="128"/>
      <c r="W1" s="39" t="s">
        <v>191</v>
      </c>
    </row>
    <row r="2" ht="39.75" customHeight="1" spans="1:23">
      <c r="A2" s="130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"单位名称："&amp;"沧源佤族自治县人民代表大会常务委员会"</f>
        <v>单位名称：沧源佤族自治县人民代表大会常务委员会</v>
      </c>
      <c r="B3" s="131"/>
      <c r="C3" s="131"/>
      <c r="D3" s="131"/>
      <c r="E3" s="131"/>
      <c r="F3" s="131"/>
      <c r="G3" s="131"/>
      <c r="H3" s="72"/>
      <c r="I3" s="72"/>
      <c r="J3" s="72"/>
      <c r="K3" s="72"/>
      <c r="L3" s="72"/>
      <c r="M3" s="72"/>
      <c r="N3" s="94"/>
      <c r="O3" s="94"/>
      <c r="P3" s="94"/>
      <c r="Q3" s="72"/>
      <c r="U3" s="128"/>
      <c r="W3" s="39" t="s">
        <v>179</v>
      </c>
    </row>
    <row r="4" ht="18" customHeight="1" spans="1:23">
      <c r="A4" s="10" t="s">
        <v>192</v>
      </c>
      <c r="B4" s="10" t="s">
        <v>193</v>
      </c>
      <c r="C4" s="10" t="s">
        <v>194</v>
      </c>
      <c r="D4" s="10" t="s">
        <v>195</v>
      </c>
      <c r="E4" s="10" t="s">
        <v>196</v>
      </c>
      <c r="F4" s="10" t="s">
        <v>197</v>
      </c>
      <c r="G4" s="10" t="s">
        <v>198</v>
      </c>
      <c r="H4" s="132" t="s">
        <v>199</v>
      </c>
      <c r="I4" s="65" t="s">
        <v>199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79</v>
      </c>
      <c r="S4" s="65"/>
      <c r="T4" s="65"/>
      <c r="U4" s="65"/>
      <c r="V4" s="65"/>
      <c r="W4" s="138"/>
    </row>
    <row r="5" ht="18" customHeight="1" spans="1:23">
      <c r="A5" s="15"/>
      <c r="B5" s="127"/>
      <c r="C5" s="15"/>
      <c r="D5" s="15"/>
      <c r="E5" s="15"/>
      <c r="F5" s="15"/>
      <c r="G5" s="15"/>
      <c r="H5" s="108" t="s">
        <v>200</v>
      </c>
      <c r="I5" s="132" t="s">
        <v>59</v>
      </c>
      <c r="J5" s="65"/>
      <c r="K5" s="65"/>
      <c r="L5" s="65"/>
      <c r="M5" s="138"/>
      <c r="N5" s="12" t="s">
        <v>201</v>
      </c>
      <c r="O5" s="13"/>
      <c r="P5" s="14"/>
      <c r="Q5" s="10" t="s">
        <v>62</v>
      </c>
      <c r="R5" s="132" t="s">
        <v>79</v>
      </c>
      <c r="S5" s="75" t="s">
        <v>65</v>
      </c>
      <c r="T5" s="65" t="s">
        <v>79</v>
      </c>
      <c r="U5" s="75" t="s">
        <v>67</v>
      </c>
      <c r="V5" s="75" t="s">
        <v>68</v>
      </c>
      <c r="W5" s="14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9" t="s">
        <v>202</v>
      </c>
      <c r="J6" s="10" t="s">
        <v>203</v>
      </c>
      <c r="K6" s="10" t="s">
        <v>204</v>
      </c>
      <c r="L6" s="10" t="s">
        <v>205</v>
      </c>
      <c r="M6" s="10" t="s">
        <v>206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1"/>
      <c r="B7" s="111"/>
      <c r="C7" s="111"/>
      <c r="D7" s="111"/>
      <c r="E7" s="111"/>
      <c r="F7" s="111"/>
      <c r="G7" s="111"/>
      <c r="H7" s="111"/>
      <c r="I7" s="93"/>
      <c r="J7" s="17" t="s">
        <v>208</v>
      </c>
      <c r="K7" s="17" t="s">
        <v>204</v>
      </c>
      <c r="L7" s="17" t="s">
        <v>205</v>
      </c>
      <c r="M7" s="17" t="s">
        <v>206</v>
      </c>
      <c r="N7" s="17" t="s">
        <v>204</v>
      </c>
      <c r="O7" s="17" t="s">
        <v>205</v>
      </c>
      <c r="P7" s="17" t="s">
        <v>206</v>
      </c>
      <c r="Q7" s="17" t="s">
        <v>62</v>
      </c>
      <c r="R7" s="17" t="s">
        <v>58</v>
      </c>
      <c r="S7" s="17" t="s">
        <v>65</v>
      </c>
      <c r="T7" s="17" t="s">
        <v>207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3">
        <v>6612512.81</v>
      </c>
      <c r="I9" s="23">
        <v>6612512.81</v>
      </c>
      <c r="J9" s="23"/>
      <c r="K9" s="23"/>
      <c r="L9" s="23">
        <v>6612512.81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 t="s">
        <v>71</v>
      </c>
      <c r="B10" s="21"/>
      <c r="C10" s="21"/>
      <c r="D10" s="21"/>
      <c r="E10" s="21"/>
      <c r="F10" s="21"/>
      <c r="G10" s="21"/>
      <c r="H10" s="23">
        <v>6612512.81</v>
      </c>
      <c r="I10" s="23">
        <v>6612512.81</v>
      </c>
      <c r="J10" s="23"/>
      <c r="K10" s="23"/>
      <c r="L10" s="23">
        <v>6612512.81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209</v>
      </c>
      <c r="C11" s="21" t="s">
        <v>210</v>
      </c>
      <c r="D11" s="21" t="s">
        <v>89</v>
      </c>
      <c r="E11" s="21" t="s">
        <v>90</v>
      </c>
      <c r="F11" s="21" t="s">
        <v>211</v>
      </c>
      <c r="G11" s="21" t="s">
        <v>212</v>
      </c>
      <c r="H11" s="23">
        <v>1315536</v>
      </c>
      <c r="I11" s="23">
        <v>1315536</v>
      </c>
      <c r="J11" s="23"/>
      <c r="K11" s="23"/>
      <c r="L11" s="23">
        <v>1315536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209</v>
      </c>
      <c r="C12" s="21" t="s">
        <v>210</v>
      </c>
      <c r="D12" s="21" t="s">
        <v>89</v>
      </c>
      <c r="E12" s="21" t="s">
        <v>90</v>
      </c>
      <c r="F12" s="21" t="s">
        <v>213</v>
      </c>
      <c r="G12" s="21" t="s">
        <v>214</v>
      </c>
      <c r="H12" s="23">
        <v>1680936</v>
      </c>
      <c r="I12" s="23">
        <v>1680936</v>
      </c>
      <c r="J12" s="23"/>
      <c r="K12" s="23"/>
      <c r="L12" s="23">
        <v>1680936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209</v>
      </c>
      <c r="C13" s="21" t="s">
        <v>210</v>
      </c>
      <c r="D13" s="21" t="s">
        <v>89</v>
      </c>
      <c r="E13" s="21" t="s">
        <v>90</v>
      </c>
      <c r="F13" s="21" t="s">
        <v>215</v>
      </c>
      <c r="G13" s="21" t="s">
        <v>216</v>
      </c>
      <c r="H13" s="23">
        <v>109628</v>
      </c>
      <c r="I13" s="23">
        <v>109628</v>
      </c>
      <c r="J13" s="23"/>
      <c r="K13" s="23"/>
      <c r="L13" s="23">
        <v>109628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217</v>
      </c>
      <c r="C14" s="21" t="s">
        <v>218</v>
      </c>
      <c r="D14" s="21" t="s">
        <v>89</v>
      </c>
      <c r="E14" s="21" t="s">
        <v>90</v>
      </c>
      <c r="F14" s="21" t="s">
        <v>215</v>
      </c>
      <c r="G14" s="21" t="s">
        <v>216</v>
      </c>
      <c r="H14" s="23">
        <v>564060</v>
      </c>
      <c r="I14" s="23">
        <v>564060</v>
      </c>
      <c r="J14" s="23"/>
      <c r="K14" s="23"/>
      <c r="L14" s="23">
        <v>564060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219</v>
      </c>
      <c r="C15" s="21" t="s">
        <v>220</v>
      </c>
      <c r="D15" s="21" t="s">
        <v>107</v>
      </c>
      <c r="E15" s="21" t="s">
        <v>108</v>
      </c>
      <c r="F15" s="21" t="s">
        <v>221</v>
      </c>
      <c r="G15" s="21" t="s">
        <v>222</v>
      </c>
      <c r="H15" s="23">
        <v>533648</v>
      </c>
      <c r="I15" s="23">
        <v>533648</v>
      </c>
      <c r="J15" s="23"/>
      <c r="K15" s="23"/>
      <c r="L15" s="23">
        <v>533648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219</v>
      </c>
      <c r="C16" s="21" t="s">
        <v>220</v>
      </c>
      <c r="D16" s="21" t="s">
        <v>120</v>
      </c>
      <c r="E16" s="21" t="s">
        <v>121</v>
      </c>
      <c r="F16" s="21" t="s">
        <v>223</v>
      </c>
      <c r="G16" s="21" t="s">
        <v>224</v>
      </c>
      <c r="H16" s="23">
        <v>166274.4</v>
      </c>
      <c r="I16" s="23">
        <v>166274.4</v>
      </c>
      <c r="J16" s="23"/>
      <c r="K16" s="23"/>
      <c r="L16" s="23">
        <v>166274.4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219</v>
      </c>
      <c r="C17" s="21" t="s">
        <v>220</v>
      </c>
      <c r="D17" s="21" t="s">
        <v>120</v>
      </c>
      <c r="E17" s="21" t="s">
        <v>121</v>
      </c>
      <c r="F17" s="21" t="s">
        <v>223</v>
      </c>
      <c r="G17" s="21" t="s">
        <v>224</v>
      </c>
      <c r="H17" s="23">
        <v>30483.64</v>
      </c>
      <c r="I17" s="23">
        <v>30483.64</v>
      </c>
      <c r="J17" s="23"/>
      <c r="K17" s="23"/>
      <c r="L17" s="23">
        <v>30483.64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219</v>
      </c>
      <c r="C18" s="21" t="s">
        <v>220</v>
      </c>
      <c r="D18" s="21" t="s">
        <v>225</v>
      </c>
      <c r="E18" s="21" t="s">
        <v>226</v>
      </c>
      <c r="F18" s="21" t="s">
        <v>223</v>
      </c>
      <c r="G18" s="21" t="s">
        <v>224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219</v>
      </c>
      <c r="C19" s="21" t="s">
        <v>220</v>
      </c>
      <c r="D19" s="21" t="s">
        <v>225</v>
      </c>
      <c r="E19" s="21" t="s">
        <v>226</v>
      </c>
      <c r="F19" s="21" t="s">
        <v>223</v>
      </c>
      <c r="G19" s="21" t="s">
        <v>224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219</v>
      </c>
      <c r="C20" s="21" t="s">
        <v>220</v>
      </c>
      <c r="D20" s="21" t="s">
        <v>122</v>
      </c>
      <c r="E20" s="21" t="s">
        <v>123</v>
      </c>
      <c r="F20" s="21" t="s">
        <v>227</v>
      </c>
      <c r="G20" s="21" t="s">
        <v>228</v>
      </c>
      <c r="H20" s="23">
        <v>12540</v>
      </c>
      <c r="I20" s="23">
        <v>12540</v>
      </c>
      <c r="J20" s="23"/>
      <c r="K20" s="23"/>
      <c r="L20" s="23">
        <v>12540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219</v>
      </c>
      <c r="C21" s="21" t="s">
        <v>220</v>
      </c>
      <c r="D21" s="21" t="s">
        <v>122</v>
      </c>
      <c r="E21" s="21" t="s">
        <v>123</v>
      </c>
      <c r="F21" s="21" t="s">
        <v>227</v>
      </c>
      <c r="G21" s="21" t="s">
        <v>228</v>
      </c>
      <c r="H21" s="23">
        <v>228</v>
      </c>
      <c r="I21" s="23">
        <v>228</v>
      </c>
      <c r="J21" s="23"/>
      <c r="K21" s="23"/>
      <c r="L21" s="23">
        <v>228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219</v>
      </c>
      <c r="C22" s="21" t="s">
        <v>220</v>
      </c>
      <c r="D22" s="21" t="s">
        <v>122</v>
      </c>
      <c r="E22" s="21" t="s">
        <v>123</v>
      </c>
      <c r="F22" s="21" t="s">
        <v>227</v>
      </c>
      <c r="G22" s="21" t="s">
        <v>228</v>
      </c>
      <c r="H22" s="23">
        <v>6670.6</v>
      </c>
      <c r="I22" s="23">
        <v>6670.6</v>
      </c>
      <c r="J22" s="23"/>
      <c r="K22" s="23"/>
      <c r="L22" s="23">
        <v>6670.6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219</v>
      </c>
      <c r="C23" s="21" t="s">
        <v>220</v>
      </c>
      <c r="D23" s="21" t="s">
        <v>89</v>
      </c>
      <c r="E23" s="21" t="s">
        <v>90</v>
      </c>
      <c r="F23" s="21" t="s">
        <v>227</v>
      </c>
      <c r="G23" s="21" t="s">
        <v>228</v>
      </c>
      <c r="H23" s="23">
        <v>3130.13</v>
      </c>
      <c r="I23" s="23">
        <v>3130.13</v>
      </c>
      <c r="J23" s="23"/>
      <c r="K23" s="23"/>
      <c r="L23" s="23">
        <v>3130.13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229</v>
      </c>
      <c r="C24" s="21" t="s">
        <v>129</v>
      </c>
      <c r="D24" s="21" t="s">
        <v>128</v>
      </c>
      <c r="E24" s="21" t="s">
        <v>129</v>
      </c>
      <c r="F24" s="21" t="s">
        <v>230</v>
      </c>
      <c r="G24" s="21" t="s">
        <v>129</v>
      </c>
      <c r="H24" s="23">
        <v>400236</v>
      </c>
      <c r="I24" s="23">
        <v>400236</v>
      </c>
      <c r="J24" s="23"/>
      <c r="K24" s="23"/>
      <c r="L24" s="23">
        <v>400236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231</v>
      </c>
      <c r="C25" s="21" t="s">
        <v>232</v>
      </c>
      <c r="D25" s="21" t="s">
        <v>89</v>
      </c>
      <c r="E25" s="21" t="s">
        <v>90</v>
      </c>
      <c r="F25" s="21" t="s">
        <v>233</v>
      </c>
      <c r="G25" s="21" t="s">
        <v>234</v>
      </c>
      <c r="H25" s="23">
        <v>135722.52</v>
      </c>
      <c r="I25" s="23">
        <v>135722.52</v>
      </c>
      <c r="J25" s="23"/>
      <c r="K25" s="23"/>
      <c r="L25" s="23">
        <v>135722.52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231</v>
      </c>
      <c r="C26" s="21" t="s">
        <v>232</v>
      </c>
      <c r="D26" s="21" t="s">
        <v>105</v>
      </c>
      <c r="E26" s="21" t="s">
        <v>106</v>
      </c>
      <c r="F26" s="21" t="s">
        <v>233</v>
      </c>
      <c r="G26" s="21" t="s">
        <v>234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235</v>
      </c>
      <c r="C27" s="21" t="s">
        <v>236</v>
      </c>
      <c r="D27" s="21" t="s">
        <v>89</v>
      </c>
      <c r="E27" s="21" t="s">
        <v>90</v>
      </c>
      <c r="F27" s="21" t="s">
        <v>237</v>
      </c>
      <c r="G27" s="21" t="s">
        <v>238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235</v>
      </c>
      <c r="C28" s="21" t="s">
        <v>236</v>
      </c>
      <c r="D28" s="21" t="s">
        <v>89</v>
      </c>
      <c r="E28" s="21" t="s">
        <v>90</v>
      </c>
      <c r="F28" s="21" t="s">
        <v>239</v>
      </c>
      <c r="G28" s="21" t="s">
        <v>240</v>
      </c>
      <c r="H28" s="23">
        <v>650</v>
      </c>
      <c r="I28" s="23">
        <v>650</v>
      </c>
      <c r="J28" s="23"/>
      <c r="K28" s="23"/>
      <c r="L28" s="23">
        <v>650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235</v>
      </c>
      <c r="C29" s="21" t="s">
        <v>236</v>
      </c>
      <c r="D29" s="21" t="s">
        <v>89</v>
      </c>
      <c r="E29" s="21" t="s">
        <v>90</v>
      </c>
      <c r="F29" s="21" t="s">
        <v>241</v>
      </c>
      <c r="G29" s="21" t="s">
        <v>242</v>
      </c>
      <c r="H29" s="23">
        <v>6000</v>
      </c>
      <c r="I29" s="23">
        <v>6000</v>
      </c>
      <c r="J29" s="23"/>
      <c r="K29" s="23"/>
      <c r="L29" s="23">
        <v>6000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235</v>
      </c>
      <c r="C30" s="21" t="s">
        <v>236</v>
      </c>
      <c r="D30" s="21" t="s">
        <v>89</v>
      </c>
      <c r="E30" s="21" t="s">
        <v>90</v>
      </c>
      <c r="F30" s="21" t="s">
        <v>243</v>
      </c>
      <c r="G30" s="21" t="s">
        <v>244</v>
      </c>
      <c r="H30" s="23">
        <v>28350</v>
      </c>
      <c r="I30" s="23">
        <v>28350</v>
      </c>
      <c r="J30" s="23"/>
      <c r="K30" s="23"/>
      <c r="L30" s="23">
        <v>28350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235</v>
      </c>
      <c r="C31" s="21" t="s">
        <v>236</v>
      </c>
      <c r="D31" s="21" t="s">
        <v>89</v>
      </c>
      <c r="E31" s="21" t="s">
        <v>90</v>
      </c>
      <c r="F31" s="21" t="s">
        <v>245</v>
      </c>
      <c r="G31" s="21" t="s">
        <v>246</v>
      </c>
      <c r="H31" s="23">
        <v>30000</v>
      </c>
      <c r="I31" s="23">
        <v>30000</v>
      </c>
      <c r="J31" s="23"/>
      <c r="K31" s="23"/>
      <c r="L31" s="23">
        <v>30000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247</v>
      </c>
      <c r="C32" s="21" t="s">
        <v>248</v>
      </c>
      <c r="D32" s="21" t="s">
        <v>89</v>
      </c>
      <c r="E32" s="21" t="s">
        <v>90</v>
      </c>
      <c r="F32" s="21" t="s">
        <v>249</v>
      </c>
      <c r="G32" s="21" t="s">
        <v>248</v>
      </c>
      <c r="H32" s="23">
        <v>26310.72</v>
      </c>
      <c r="I32" s="23">
        <v>26310.72</v>
      </c>
      <c r="J32" s="23"/>
      <c r="K32" s="23"/>
      <c r="L32" s="23">
        <v>26310.72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250</v>
      </c>
      <c r="C33" s="21" t="s">
        <v>251</v>
      </c>
      <c r="D33" s="21" t="s">
        <v>89</v>
      </c>
      <c r="E33" s="21" t="s">
        <v>90</v>
      </c>
      <c r="F33" s="21" t="s">
        <v>252</v>
      </c>
      <c r="G33" s="21" t="s">
        <v>251</v>
      </c>
      <c r="H33" s="23">
        <v>45000</v>
      </c>
      <c r="I33" s="23">
        <v>45000</v>
      </c>
      <c r="J33" s="23"/>
      <c r="K33" s="23"/>
      <c r="L33" s="23">
        <v>45000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253</v>
      </c>
      <c r="C34" s="21" t="s">
        <v>254</v>
      </c>
      <c r="D34" s="21" t="s">
        <v>89</v>
      </c>
      <c r="E34" s="21" t="s">
        <v>90</v>
      </c>
      <c r="F34" s="21" t="s">
        <v>255</v>
      </c>
      <c r="G34" s="21" t="s">
        <v>256</v>
      </c>
      <c r="H34" s="23">
        <v>276000</v>
      </c>
      <c r="I34" s="23">
        <v>276000</v>
      </c>
      <c r="J34" s="23"/>
      <c r="K34" s="23"/>
      <c r="L34" s="23">
        <v>276000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257</v>
      </c>
      <c r="C35" s="21" t="s">
        <v>258</v>
      </c>
      <c r="D35" s="21" t="s">
        <v>105</v>
      </c>
      <c r="E35" s="21" t="s">
        <v>106</v>
      </c>
      <c r="F35" s="21" t="s">
        <v>259</v>
      </c>
      <c r="G35" s="21" t="s">
        <v>260</v>
      </c>
      <c r="H35" s="23">
        <v>621958.8</v>
      </c>
      <c r="I35" s="23">
        <v>621958.8</v>
      </c>
      <c r="J35" s="23"/>
      <c r="K35" s="23"/>
      <c r="L35" s="23">
        <v>621958.8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261</v>
      </c>
      <c r="C36" s="21" t="s">
        <v>262</v>
      </c>
      <c r="D36" s="21" t="s">
        <v>111</v>
      </c>
      <c r="E36" s="21" t="s">
        <v>112</v>
      </c>
      <c r="F36" s="21" t="s">
        <v>263</v>
      </c>
      <c r="G36" s="21" t="s">
        <v>264</v>
      </c>
      <c r="H36" s="23">
        <v>600000</v>
      </c>
      <c r="I36" s="23">
        <v>600000</v>
      </c>
      <c r="J36" s="23"/>
      <c r="K36" s="23"/>
      <c r="L36" s="23">
        <v>600000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265</v>
      </c>
      <c r="C37" s="21" t="s">
        <v>266</v>
      </c>
      <c r="D37" s="21" t="s">
        <v>115</v>
      </c>
      <c r="E37" s="21" t="s">
        <v>114</v>
      </c>
      <c r="F37" s="21" t="s">
        <v>267</v>
      </c>
      <c r="G37" s="21" t="s">
        <v>268</v>
      </c>
      <c r="H37" s="23">
        <v>18550</v>
      </c>
      <c r="I37" s="23">
        <v>18550</v>
      </c>
      <c r="J37" s="23"/>
      <c r="K37" s="23"/>
      <c r="L37" s="23">
        <v>18550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265</v>
      </c>
      <c r="C38" s="21" t="s">
        <v>266</v>
      </c>
      <c r="D38" s="21" t="s">
        <v>115</v>
      </c>
      <c r="E38" s="21" t="s">
        <v>114</v>
      </c>
      <c r="F38" s="21" t="s">
        <v>267</v>
      </c>
      <c r="G38" s="21" t="s">
        <v>268</v>
      </c>
      <c r="H38" s="23">
        <v>600</v>
      </c>
      <c r="I38" s="23">
        <v>600</v>
      </c>
      <c r="J38" s="23"/>
      <c r="K38" s="23"/>
      <c r="L38" s="23">
        <v>600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35" t="s">
        <v>130</v>
      </c>
      <c r="B39" s="136"/>
      <c r="C39" s="136"/>
      <c r="D39" s="136"/>
      <c r="E39" s="136"/>
      <c r="F39" s="136"/>
      <c r="G39" s="137"/>
      <c r="H39" s="23">
        <v>6612512.81</v>
      </c>
      <c r="I39" s="23">
        <v>6612512.81</v>
      </c>
      <c r="J39" s="23"/>
      <c r="K39" s="23"/>
      <c r="L39" s="23">
        <v>6612512.81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</sheetData>
  <mergeCells count="30">
    <mergeCell ref="A2:W2"/>
    <mergeCell ref="A3:G3"/>
    <mergeCell ref="H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"单位名称："&amp;"沧源佤族自治县人民代表大会常务委员会"</f>
        <v>单位名称：沧源佤族自治县人民代表大会常务委员会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179</v>
      </c>
    </row>
    <row r="4" ht="18.75" customHeight="1" spans="1:23">
      <c r="A4" s="10" t="s">
        <v>270</v>
      </c>
      <c r="B4" s="11" t="s">
        <v>193</v>
      </c>
      <c r="C4" s="10" t="s">
        <v>194</v>
      </c>
      <c r="D4" s="10" t="s">
        <v>271</v>
      </c>
      <c r="E4" s="11" t="s">
        <v>195</v>
      </c>
      <c r="F4" s="11" t="s">
        <v>196</v>
      </c>
      <c r="G4" s="11" t="s">
        <v>272</v>
      </c>
      <c r="H4" s="11" t="s">
        <v>273</v>
      </c>
      <c r="I4" s="31" t="s">
        <v>56</v>
      </c>
      <c r="J4" s="12" t="s">
        <v>274</v>
      </c>
      <c r="K4" s="13"/>
      <c r="L4" s="13"/>
      <c r="M4" s="14"/>
      <c r="N4" s="12" t="s">
        <v>201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4" t="s">
        <v>59</v>
      </c>
      <c r="K5" s="12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6" t="s">
        <v>58</v>
      </c>
      <c r="K6" s="95"/>
      <c r="L6" s="32"/>
      <c r="M6" s="32"/>
      <c r="N6" s="32"/>
      <c r="O6" s="32"/>
      <c r="P6" s="32"/>
      <c r="Q6" s="32"/>
      <c r="R6" s="32"/>
      <c r="S6" s="127"/>
      <c r="T6" s="127"/>
      <c r="U6" s="127"/>
      <c r="V6" s="127"/>
      <c r="W6" s="127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275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1"/>
      <c r="B9" s="21"/>
      <c r="C9" s="21" t="s">
        <v>276</v>
      </c>
      <c r="D9" s="21"/>
      <c r="E9" s="21"/>
      <c r="F9" s="21"/>
      <c r="G9" s="21"/>
      <c r="H9" s="21"/>
      <c r="I9" s="23">
        <v>80000</v>
      </c>
      <c r="J9" s="23">
        <v>80000</v>
      </c>
      <c r="K9" s="23">
        <v>80000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277</v>
      </c>
      <c r="B10" s="123" t="s">
        <v>278</v>
      </c>
      <c r="C10" s="21" t="s">
        <v>276</v>
      </c>
      <c r="D10" s="123" t="s">
        <v>71</v>
      </c>
      <c r="E10" s="123" t="s">
        <v>91</v>
      </c>
      <c r="F10" s="123" t="s">
        <v>92</v>
      </c>
      <c r="G10" s="123" t="s">
        <v>279</v>
      </c>
      <c r="H10" s="123" t="s">
        <v>280</v>
      </c>
      <c r="I10" s="23">
        <v>17000</v>
      </c>
      <c r="J10" s="23">
        <v>17000</v>
      </c>
      <c r="K10" s="23">
        <v>17000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3" t="s">
        <v>277</v>
      </c>
      <c r="B11" s="123" t="s">
        <v>278</v>
      </c>
      <c r="C11" s="21" t="s">
        <v>276</v>
      </c>
      <c r="D11" s="123" t="s">
        <v>71</v>
      </c>
      <c r="E11" s="123" t="s">
        <v>91</v>
      </c>
      <c r="F11" s="123" t="s">
        <v>92</v>
      </c>
      <c r="G11" s="123" t="s">
        <v>281</v>
      </c>
      <c r="H11" s="123" t="s">
        <v>282</v>
      </c>
      <c r="I11" s="23">
        <v>33000</v>
      </c>
      <c r="J11" s="23">
        <v>33000</v>
      </c>
      <c r="K11" s="23">
        <v>33000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3" t="s">
        <v>277</v>
      </c>
      <c r="B12" s="123" t="s">
        <v>278</v>
      </c>
      <c r="C12" s="21" t="s">
        <v>276</v>
      </c>
      <c r="D12" s="123" t="s">
        <v>71</v>
      </c>
      <c r="E12" s="123" t="s">
        <v>91</v>
      </c>
      <c r="F12" s="123" t="s">
        <v>92</v>
      </c>
      <c r="G12" s="123" t="s">
        <v>252</v>
      </c>
      <c r="H12" s="123" t="s">
        <v>251</v>
      </c>
      <c r="I12" s="23">
        <v>30000</v>
      </c>
      <c r="J12" s="23">
        <v>30000</v>
      </c>
      <c r="K12" s="23">
        <v>30000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283</v>
      </c>
      <c r="D13" s="25"/>
      <c r="E13" s="25"/>
      <c r="F13" s="25"/>
      <c r="G13" s="25"/>
      <c r="H13" s="25"/>
      <c r="I13" s="23">
        <v>10000</v>
      </c>
      <c r="J13" s="23">
        <v>10000</v>
      </c>
      <c r="K13" s="23">
        <v>10000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3" t="s">
        <v>277</v>
      </c>
      <c r="B14" s="123" t="s">
        <v>284</v>
      </c>
      <c r="C14" s="21" t="s">
        <v>283</v>
      </c>
      <c r="D14" s="123" t="s">
        <v>71</v>
      </c>
      <c r="E14" s="123" t="s">
        <v>95</v>
      </c>
      <c r="F14" s="123" t="s">
        <v>96</v>
      </c>
      <c r="G14" s="123" t="s">
        <v>279</v>
      </c>
      <c r="H14" s="123" t="s">
        <v>280</v>
      </c>
      <c r="I14" s="23">
        <v>10000</v>
      </c>
      <c r="J14" s="23">
        <v>10000</v>
      </c>
      <c r="K14" s="23">
        <v>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285</v>
      </c>
      <c r="D15" s="25"/>
      <c r="E15" s="25"/>
      <c r="F15" s="25"/>
      <c r="G15" s="25"/>
      <c r="H15" s="25"/>
      <c r="I15" s="23">
        <v>270000</v>
      </c>
      <c r="J15" s="23">
        <v>270000</v>
      </c>
      <c r="K15" s="23">
        <v>270000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3" t="s">
        <v>277</v>
      </c>
      <c r="B16" s="123" t="s">
        <v>286</v>
      </c>
      <c r="C16" s="21" t="s">
        <v>285</v>
      </c>
      <c r="D16" s="123" t="s">
        <v>71</v>
      </c>
      <c r="E16" s="123" t="s">
        <v>91</v>
      </c>
      <c r="F16" s="123" t="s">
        <v>92</v>
      </c>
      <c r="G16" s="123" t="s">
        <v>237</v>
      </c>
      <c r="H16" s="123" t="s">
        <v>238</v>
      </c>
      <c r="I16" s="23">
        <v>230000</v>
      </c>
      <c r="J16" s="23">
        <v>230000</v>
      </c>
      <c r="K16" s="23">
        <v>230000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3" t="s">
        <v>277</v>
      </c>
      <c r="B17" s="123" t="s">
        <v>286</v>
      </c>
      <c r="C17" s="21" t="s">
        <v>285</v>
      </c>
      <c r="D17" s="123" t="s">
        <v>71</v>
      </c>
      <c r="E17" s="123" t="s">
        <v>91</v>
      </c>
      <c r="F17" s="123" t="s">
        <v>92</v>
      </c>
      <c r="G17" s="123" t="s">
        <v>245</v>
      </c>
      <c r="H17" s="123" t="s">
        <v>246</v>
      </c>
      <c r="I17" s="23">
        <v>40000</v>
      </c>
      <c r="J17" s="23">
        <v>40000</v>
      </c>
      <c r="K17" s="23">
        <v>40000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1" t="s">
        <v>287</v>
      </c>
      <c r="D18" s="25"/>
      <c r="E18" s="25"/>
      <c r="F18" s="25"/>
      <c r="G18" s="25"/>
      <c r="H18" s="25"/>
      <c r="I18" s="23">
        <v>400000</v>
      </c>
      <c r="J18" s="23">
        <v>400000</v>
      </c>
      <c r="K18" s="23">
        <v>400000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3" t="s">
        <v>277</v>
      </c>
      <c r="B19" s="123" t="s">
        <v>288</v>
      </c>
      <c r="C19" s="21" t="s">
        <v>287</v>
      </c>
      <c r="D19" s="123" t="s">
        <v>71</v>
      </c>
      <c r="E19" s="123" t="s">
        <v>93</v>
      </c>
      <c r="F19" s="123" t="s">
        <v>94</v>
      </c>
      <c r="G19" s="123" t="s">
        <v>289</v>
      </c>
      <c r="H19" s="123" t="s">
        <v>290</v>
      </c>
      <c r="I19" s="23">
        <v>350000</v>
      </c>
      <c r="J19" s="23">
        <v>350000</v>
      </c>
      <c r="K19" s="23">
        <v>350000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3" t="s">
        <v>277</v>
      </c>
      <c r="B20" s="123" t="s">
        <v>288</v>
      </c>
      <c r="C20" s="21" t="s">
        <v>287</v>
      </c>
      <c r="D20" s="123" t="s">
        <v>71</v>
      </c>
      <c r="E20" s="123" t="s">
        <v>93</v>
      </c>
      <c r="F20" s="123" t="s">
        <v>94</v>
      </c>
      <c r="G20" s="123" t="s">
        <v>291</v>
      </c>
      <c r="H20" s="123" t="s">
        <v>184</v>
      </c>
      <c r="I20" s="23">
        <v>50000</v>
      </c>
      <c r="J20" s="23">
        <v>50000</v>
      </c>
      <c r="K20" s="23">
        <v>50000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1" t="s">
        <v>292</v>
      </c>
      <c r="D21" s="25"/>
      <c r="E21" s="25"/>
      <c r="F21" s="25"/>
      <c r="G21" s="25"/>
      <c r="H21" s="25"/>
      <c r="I21" s="23">
        <v>218400</v>
      </c>
      <c r="J21" s="23">
        <v>218400</v>
      </c>
      <c r="K21" s="23">
        <v>218400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3" t="s">
        <v>277</v>
      </c>
      <c r="B22" s="123" t="s">
        <v>293</v>
      </c>
      <c r="C22" s="21" t="s">
        <v>292</v>
      </c>
      <c r="D22" s="123" t="s">
        <v>71</v>
      </c>
      <c r="E22" s="123" t="s">
        <v>97</v>
      </c>
      <c r="F22" s="123" t="s">
        <v>98</v>
      </c>
      <c r="G22" s="123" t="s">
        <v>294</v>
      </c>
      <c r="H22" s="123" t="s">
        <v>295</v>
      </c>
      <c r="I22" s="23">
        <v>22800</v>
      </c>
      <c r="J22" s="23">
        <v>22800</v>
      </c>
      <c r="K22" s="23">
        <v>22800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3" t="s">
        <v>277</v>
      </c>
      <c r="B23" s="123" t="s">
        <v>293</v>
      </c>
      <c r="C23" s="21" t="s">
        <v>292</v>
      </c>
      <c r="D23" s="123" t="s">
        <v>71</v>
      </c>
      <c r="E23" s="123" t="s">
        <v>97</v>
      </c>
      <c r="F23" s="123" t="s">
        <v>98</v>
      </c>
      <c r="G23" s="123" t="s">
        <v>279</v>
      </c>
      <c r="H23" s="123" t="s">
        <v>280</v>
      </c>
      <c r="I23" s="23">
        <v>30000</v>
      </c>
      <c r="J23" s="23">
        <v>30000</v>
      </c>
      <c r="K23" s="23">
        <v>30000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3" t="s">
        <v>277</v>
      </c>
      <c r="B24" s="123" t="s">
        <v>293</v>
      </c>
      <c r="C24" s="21" t="s">
        <v>292</v>
      </c>
      <c r="D24" s="123" t="s">
        <v>71</v>
      </c>
      <c r="E24" s="123" t="s">
        <v>97</v>
      </c>
      <c r="F24" s="123" t="s">
        <v>98</v>
      </c>
      <c r="G24" s="123" t="s">
        <v>245</v>
      </c>
      <c r="H24" s="123" t="s">
        <v>246</v>
      </c>
      <c r="I24" s="23">
        <v>165600</v>
      </c>
      <c r="J24" s="23">
        <v>165600</v>
      </c>
      <c r="K24" s="23">
        <v>165600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5"/>
      <c r="C25" s="21" t="s">
        <v>296</v>
      </c>
      <c r="D25" s="25"/>
      <c r="E25" s="25"/>
      <c r="F25" s="25"/>
      <c r="G25" s="25"/>
      <c r="H25" s="25"/>
      <c r="I25" s="23">
        <v>1000</v>
      </c>
      <c r="J25" s="23">
        <v>1000</v>
      </c>
      <c r="K25" s="23">
        <v>1000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3" t="s">
        <v>297</v>
      </c>
      <c r="B26" s="123" t="s">
        <v>298</v>
      </c>
      <c r="C26" s="21" t="s">
        <v>296</v>
      </c>
      <c r="D26" s="123" t="s">
        <v>71</v>
      </c>
      <c r="E26" s="123" t="s">
        <v>99</v>
      </c>
      <c r="F26" s="123" t="s">
        <v>100</v>
      </c>
      <c r="G26" s="123" t="s">
        <v>281</v>
      </c>
      <c r="H26" s="123" t="s">
        <v>282</v>
      </c>
      <c r="I26" s="23">
        <v>1000</v>
      </c>
      <c r="J26" s="23">
        <v>1000</v>
      </c>
      <c r="K26" s="23">
        <v>1000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35" t="s">
        <v>130</v>
      </c>
      <c r="B27" s="36"/>
      <c r="C27" s="36"/>
      <c r="D27" s="36"/>
      <c r="E27" s="36"/>
      <c r="F27" s="36"/>
      <c r="G27" s="36"/>
      <c r="H27" s="37"/>
      <c r="I27" s="23">
        <v>979400</v>
      </c>
      <c r="J27" s="23">
        <v>979400</v>
      </c>
      <c r="K27" s="23">
        <v>979400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showZeros="0" tabSelected="1" topLeftCell="A12" workbookViewId="0">
      <selection activeCell="M28" sqref="M2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299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"单位名称："&amp;"沧源佤族自治县人民代表大会常务委员会"</f>
        <v>单位名称：沧源佤族自治县人民代表大会常务委员会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300</v>
      </c>
      <c r="B4" s="47" t="s">
        <v>301</v>
      </c>
      <c r="C4" s="47" t="s">
        <v>302</v>
      </c>
      <c r="D4" s="47" t="s">
        <v>303</v>
      </c>
      <c r="E4" s="47" t="s">
        <v>304</v>
      </c>
      <c r="F4" s="54" t="s">
        <v>305</v>
      </c>
      <c r="G4" s="47" t="s">
        <v>306</v>
      </c>
      <c r="H4" s="54" t="s">
        <v>307</v>
      </c>
      <c r="I4" s="54" t="s">
        <v>308</v>
      </c>
      <c r="J4" s="47" t="s">
        <v>309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20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6" t="s">
        <v>287</v>
      </c>
      <c r="B8" s="21" t="s">
        <v>310</v>
      </c>
      <c r="C8" s="21" t="s">
        <v>311</v>
      </c>
      <c r="D8" s="21" t="s">
        <v>312</v>
      </c>
      <c r="E8" s="34" t="s">
        <v>313</v>
      </c>
      <c r="F8" s="21" t="s">
        <v>314</v>
      </c>
      <c r="G8" s="34" t="s">
        <v>315</v>
      </c>
      <c r="H8" s="21" t="s">
        <v>316</v>
      </c>
      <c r="I8" s="21" t="s">
        <v>317</v>
      </c>
      <c r="J8" s="34" t="s">
        <v>318</v>
      </c>
    </row>
    <row r="9" ht="18.75" customHeight="1" spans="1:10">
      <c r="A9" s="216" t="s">
        <v>287</v>
      </c>
      <c r="B9" s="21" t="s">
        <v>310</v>
      </c>
      <c r="C9" s="21" t="s">
        <v>311</v>
      </c>
      <c r="D9" s="21" t="s">
        <v>312</v>
      </c>
      <c r="E9" s="34" t="s">
        <v>319</v>
      </c>
      <c r="F9" s="21" t="s">
        <v>314</v>
      </c>
      <c r="G9" s="34" t="s">
        <v>174</v>
      </c>
      <c r="H9" s="21" t="s">
        <v>320</v>
      </c>
      <c r="I9" s="21" t="s">
        <v>317</v>
      </c>
      <c r="J9" s="34" t="s">
        <v>321</v>
      </c>
    </row>
    <row r="10" ht="18.75" customHeight="1" spans="1:10">
      <c r="A10" s="216" t="s">
        <v>287</v>
      </c>
      <c r="B10" s="21" t="s">
        <v>310</v>
      </c>
      <c r="C10" s="21" t="s">
        <v>311</v>
      </c>
      <c r="D10" s="21" t="s">
        <v>322</v>
      </c>
      <c r="E10" s="34" t="s">
        <v>323</v>
      </c>
      <c r="F10" s="21" t="s">
        <v>314</v>
      </c>
      <c r="G10" s="34" t="s">
        <v>324</v>
      </c>
      <c r="H10" s="21" t="s">
        <v>325</v>
      </c>
      <c r="I10" s="21" t="s">
        <v>317</v>
      </c>
      <c r="J10" s="34" t="s">
        <v>326</v>
      </c>
    </row>
    <row r="11" ht="18.75" customHeight="1" spans="1:10">
      <c r="A11" s="216" t="s">
        <v>287</v>
      </c>
      <c r="B11" s="21" t="s">
        <v>310</v>
      </c>
      <c r="C11" s="21" t="s">
        <v>311</v>
      </c>
      <c r="D11" s="21" t="s">
        <v>322</v>
      </c>
      <c r="E11" s="34" t="s">
        <v>327</v>
      </c>
      <c r="F11" s="21" t="s">
        <v>314</v>
      </c>
      <c r="G11" s="34" t="s">
        <v>324</v>
      </c>
      <c r="H11" s="21" t="s">
        <v>325</v>
      </c>
      <c r="I11" s="21" t="s">
        <v>317</v>
      </c>
      <c r="J11" s="34" t="s">
        <v>328</v>
      </c>
    </row>
    <row r="12" ht="18.75" customHeight="1" spans="1:10">
      <c r="A12" s="216" t="s">
        <v>287</v>
      </c>
      <c r="B12" s="21" t="s">
        <v>310</v>
      </c>
      <c r="C12" s="21" t="s">
        <v>311</v>
      </c>
      <c r="D12" s="21" t="s">
        <v>329</v>
      </c>
      <c r="E12" s="34" t="s">
        <v>330</v>
      </c>
      <c r="F12" s="21" t="s">
        <v>331</v>
      </c>
      <c r="G12" s="34" t="s">
        <v>332</v>
      </c>
      <c r="H12" s="21" t="s">
        <v>325</v>
      </c>
      <c r="I12" s="21" t="s">
        <v>317</v>
      </c>
      <c r="J12" s="34" t="s">
        <v>333</v>
      </c>
    </row>
    <row r="13" ht="18.75" customHeight="1" spans="1:10">
      <c r="A13" s="216" t="s">
        <v>287</v>
      </c>
      <c r="B13" s="21" t="s">
        <v>310</v>
      </c>
      <c r="C13" s="21" t="s">
        <v>311</v>
      </c>
      <c r="D13" s="21" t="s">
        <v>334</v>
      </c>
      <c r="E13" s="34" t="s">
        <v>335</v>
      </c>
      <c r="F13" s="21" t="s">
        <v>336</v>
      </c>
      <c r="G13" s="34" t="s">
        <v>337</v>
      </c>
      <c r="H13" s="21" t="s">
        <v>338</v>
      </c>
      <c r="I13" s="21" t="s">
        <v>317</v>
      </c>
      <c r="J13" s="34" t="s">
        <v>339</v>
      </c>
    </row>
    <row r="14" ht="18.75" customHeight="1" spans="1:10">
      <c r="A14" s="216" t="s">
        <v>287</v>
      </c>
      <c r="B14" s="21" t="s">
        <v>310</v>
      </c>
      <c r="C14" s="21" t="s">
        <v>340</v>
      </c>
      <c r="D14" s="21" t="s">
        <v>341</v>
      </c>
      <c r="E14" s="34" t="s">
        <v>342</v>
      </c>
      <c r="F14" s="21" t="s">
        <v>331</v>
      </c>
      <c r="G14" s="34" t="s">
        <v>343</v>
      </c>
      <c r="H14" s="21" t="s">
        <v>325</v>
      </c>
      <c r="I14" s="21" t="s">
        <v>344</v>
      </c>
      <c r="J14" s="34" t="s">
        <v>345</v>
      </c>
    </row>
    <row r="15" ht="18.75" customHeight="1" spans="1:10">
      <c r="A15" s="216" t="s">
        <v>287</v>
      </c>
      <c r="B15" s="21" t="s">
        <v>310</v>
      </c>
      <c r="C15" s="21" t="s">
        <v>340</v>
      </c>
      <c r="D15" s="21" t="s">
        <v>341</v>
      </c>
      <c r="E15" s="34" t="s">
        <v>346</v>
      </c>
      <c r="F15" s="21" t="s">
        <v>331</v>
      </c>
      <c r="G15" s="34" t="s">
        <v>347</v>
      </c>
      <c r="H15" s="21" t="s">
        <v>325</v>
      </c>
      <c r="I15" s="21" t="s">
        <v>344</v>
      </c>
      <c r="J15" s="34" t="s">
        <v>348</v>
      </c>
    </row>
    <row r="16" ht="18.75" customHeight="1" spans="1:10">
      <c r="A16" s="216" t="s">
        <v>287</v>
      </c>
      <c r="B16" s="21" t="s">
        <v>310</v>
      </c>
      <c r="C16" s="21" t="s">
        <v>349</v>
      </c>
      <c r="D16" s="21" t="s">
        <v>350</v>
      </c>
      <c r="E16" s="34" t="s">
        <v>351</v>
      </c>
      <c r="F16" s="21" t="s">
        <v>314</v>
      </c>
      <c r="G16" s="34" t="s">
        <v>324</v>
      </c>
      <c r="H16" s="21" t="s">
        <v>325</v>
      </c>
      <c r="I16" s="21" t="s">
        <v>317</v>
      </c>
      <c r="J16" s="34" t="s">
        <v>352</v>
      </c>
    </row>
    <row r="17" ht="18.75" customHeight="1" spans="1:10">
      <c r="A17" s="216" t="s">
        <v>283</v>
      </c>
      <c r="B17" s="21" t="s">
        <v>353</v>
      </c>
      <c r="C17" s="21" t="s">
        <v>311</v>
      </c>
      <c r="D17" s="21" t="s">
        <v>312</v>
      </c>
      <c r="E17" s="34" t="s">
        <v>354</v>
      </c>
      <c r="F17" s="21" t="s">
        <v>314</v>
      </c>
      <c r="G17" s="34" t="s">
        <v>315</v>
      </c>
      <c r="H17" s="21" t="s">
        <v>316</v>
      </c>
      <c r="I17" s="21" t="s">
        <v>317</v>
      </c>
      <c r="J17" s="34" t="s">
        <v>355</v>
      </c>
    </row>
    <row r="18" ht="18.75" customHeight="1" spans="1:10">
      <c r="A18" s="216" t="s">
        <v>283</v>
      </c>
      <c r="B18" s="21" t="s">
        <v>353</v>
      </c>
      <c r="C18" s="21" t="s">
        <v>311</v>
      </c>
      <c r="D18" s="21" t="s">
        <v>312</v>
      </c>
      <c r="E18" s="34" t="s">
        <v>356</v>
      </c>
      <c r="F18" s="21" t="s">
        <v>314</v>
      </c>
      <c r="G18" s="34" t="s">
        <v>173</v>
      </c>
      <c r="H18" s="21" t="s">
        <v>316</v>
      </c>
      <c r="I18" s="21" t="s">
        <v>317</v>
      </c>
      <c r="J18" s="34" t="s">
        <v>357</v>
      </c>
    </row>
    <row r="19" ht="18.75" customHeight="1" spans="1:10">
      <c r="A19" s="216" t="s">
        <v>283</v>
      </c>
      <c r="B19" s="21" t="s">
        <v>353</v>
      </c>
      <c r="C19" s="21" t="s">
        <v>311</v>
      </c>
      <c r="D19" s="21" t="s">
        <v>322</v>
      </c>
      <c r="E19" s="34" t="s">
        <v>358</v>
      </c>
      <c r="F19" s="21" t="s">
        <v>314</v>
      </c>
      <c r="G19" s="34" t="s">
        <v>324</v>
      </c>
      <c r="H19" s="21" t="s">
        <v>325</v>
      </c>
      <c r="I19" s="21" t="s">
        <v>317</v>
      </c>
      <c r="J19" s="34" t="s">
        <v>359</v>
      </c>
    </row>
    <row r="20" ht="18.75" customHeight="1" spans="1:10">
      <c r="A20" s="216" t="s">
        <v>283</v>
      </c>
      <c r="B20" s="21" t="s">
        <v>353</v>
      </c>
      <c r="C20" s="21" t="s">
        <v>311</v>
      </c>
      <c r="D20" s="21" t="s">
        <v>312</v>
      </c>
      <c r="E20" s="34" t="s">
        <v>335</v>
      </c>
      <c r="F20" s="21" t="s">
        <v>336</v>
      </c>
      <c r="G20" s="34" t="s">
        <v>175</v>
      </c>
      <c r="H20" s="21" t="s">
        <v>338</v>
      </c>
      <c r="I20" s="21" t="s">
        <v>317</v>
      </c>
      <c r="J20" s="34" t="s">
        <v>360</v>
      </c>
    </row>
    <row r="21" ht="18.75" customHeight="1" spans="1:10">
      <c r="A21" s="216" t="s">
        <v>283</v>
      </c>
      <c r="B21" s="21" t="s">
        <v>353</v>
      </c>
      <c r="C21" s="21" t="s">
        <v>340</v>
      </c>
      <c r="D21" s="21" t="s">
        <v>361</v>
      </c>
      <c r="E21" s="34" t="s">
        <v>362</v>
      </c>
      <c r="F21" s="21" t="s">
        <v>331</v>
      </c>
      <c r="G21" s="34" t="s">
        <v>363</v>
      </c>
      <c r="H21" s="21" t="s">
        <v>325</v>
      </c>
      <c r="I21" s="21" t="s">
        <v>344</v>
      </c>
      <c r="J21" s="34" t="s">
        <v>364</v>
      </c>
    </row>
    <row r="22" ht="18.75" customHeight="1" spans="1:10">
      <c r="A22" s="216" t="s">
        <v>283</v>
      </c>
      <c r="B22" s="21" t="s">
        <v>353</v>
      </c>
      <c r="C22" s="21" t="s">
        <v>349</v>
      </c>
      <c r="D22" s="21" t="s">
        <v>350</v>
      </c>
      <c r="E22" s="34" t="s">
        <v>365</v>
      </c>
      <c r="F22" s="21" t="s">
        <v>314</v>
      </c>
      <c r="G22" s="34" t="s">
        <v>324</v>
      </c>
      <c r="H22" s="21" t="s">
        <v>325</v>
      </c>
      <c r="I22" s="21" t="s">
        <v>317</v>
      </c>
      <c r="J22" s="34" t="s">
        <v>352</v>
      </c>
    </row>
    <row r="23" ht="18.75" customHeight="1" spans="1:10">
      <c r="A23" s="216" t="s">
        <v>292</v>
      </c>
      <c r="B23" s="21" t="s">
        <v>366</v>
      </c>
      <c r="C23" s="21" t="s">
        <v>311</v>
      </c>
      <c r="D23" s="21" t="s">
        <v>312</v>
      </c>
      <c r="E23" s="34" t="s">
        <v>367</v>
      </c>
      <c r="F23" s="21" t="s">
        <v>314</v>
      </c>
      <c r="G23" s="34" t="s">
        <v>315</v>
      </c>
      <c r="H23" s="21" t="s">
        <v>316</v>
      </c>
      <c r="I23" s="21" t="s">
        <v>317</v>
      </c>
      <c r="J23" s="34" t="s">
        <v>368</v>
      </c>
    </row>
    <row r="24" ht="18.75" customHeight="1" spans="1:10">
      <c r="A24" s="216" t="s">
        <v>292</v>
      </c>
      <c r="B24" s="21" t="s">
        <v>369</v>
      </c>
      <c r="C24" s="21" t="s">
        <v>311</v>
      </c>
      <c r="D24" s="21" t="s">
        <v>312</v>
      </c>
      <c r="E24" s="34" t="s">
        <v>370</v>
      </c>
      <c r="F24" s="21" t="s">
        <v>314</v>
      </c>
      <c r="G24" s="34" t="s">
        <v>315</v>
      </c>
      <c r="H24" s="21" t="s">
        <v>316</v>
      </c>
      <c r="I24" s="21" t="s">
        <v>317</v>
      </c>
      <c r="J24" s="34" t="s">
        <v>371</v>
      </c>
    </row>
    <row r="25" ht="18.75" customHeight="1" spans="1:10">
      <c r="A25" s="216" t="s">
        <v>292</v>
      </c>
      <c r="B25" s="21" t="s">
        <v>369</v>
      </c>
      <c r="C25" s="21" t="s">
        <v>311</v>
      </c>
      <c r="D25" s="21" t="s">
        <v>322</v>
      </c>
      <c r="E25" s="34" t="s">
        <v>372</v>
      </c>
      <c r="F25" s="21" t="s">
        <v>331</v>
      </c>
      <c r="G25" s="34" t="s">
        <v>332</v>
      </c>
      <c r="H25" s="21" t="s">
        <v>325</v>
      </c>
      <c r="I25" s="21" t="s">
        <v>317</v>
      </c>
      <c r="J25" s="34" t="s">
        <v>373</v>
      </c>
    </row>
    <row r="26" ht="18.75" customHeight="1" spans="1:10">
      <c r="A26" s="216" t="s">
        <v>292</v>
      </c>
      <c r="B26" s="21" t="s">
        <v>369</v>
      </c>
      <c r="C26" s="21" t="s">
        <v>311</v>
      </c>
      <c r="D26" s="21" t="s">
        <v>329</v>
      </c>
      <c r="E26" s="34" t="s">
        <v>374</v>
      </c>
      <c r="F26" s="21" t="s">
        <v>314</v>
      </c>
      <c r="G26" s="34" t="s">
        <v>324</v>
      </c>
      <c r="H26" s="21" t="s">
        <v>325</v>
      </c>
      <c r="I26" s="21" t="s">
        <v>317</v>
      </c>
      <c r="J26" s="34" t="s">
        <v>375</v>
      </c>
    </row>
    <row r="27" ht="18.75" customHeight="1" spans="1:10">
      <c r="A27" s="216" t="s">
        <v>292</v>
      </c>
      <c r="B27" s="21" t="s">
        <v>369</v>
      </c>
      <c r="C27" s="21" t="s">
        <v>311</v>
      </c>
      <c r="D27" s="21" t="s">
        <v>312</v>
      </c>
      <c r="E27" s="34" t="s">
        <v>335</v>
      </c>
      <c r="F27" s="21" t="s">
        <v>336</v>
      </c>
      <c r="G27" s="34" t="s">
        <v>376</v>
      </c>
      <c r="H27" s="21" t="s">
        <v>377</v>
      </c>
      <c r="I27" s="21" t="s">
        <v>317</v>
      </c>
      <c r="J27" s="34" t="s">
        <v>378</v>
      </c>
    </row>
    <row r="28" ht="18.75" customHeight="1" spans="1:10">
      <c r="A28" s="216" t="s">
        <v>292</v>
      </c>
      <c r="B28" s="21" t="s">
        <v>369</v>
      </c>
      <c r="C28" s="21" t="s">
        <v>340</v>
      </c>
      <c r="D28" s="21" t="s">
        <v>361</v>
      </c>
      <c r="E28" s="34" t="s">
        <v>379</v>
      </c>
      <c r="F28" s="21" t="s">
        <v>331</v>
      </c>
      <c r="G28" s="34" t="s">
        <v>380</v>
      </c>
      <c r="H28" s="21" t="s">
        <v>325</v>
      </c>
      <c r="I28" s="21" t="s">
        <v>344</v>
      </c>
      <c r="J28" s="34" t="s">
        <v>381</v>
      </c>
    </row>
    <row r="29" ht="18.75" customHeight="1" spans="1:10">
      <c r="A29" s="216" t="s">
        <v>292</v>
      </c>
      <c r="B29" s="21" t="s">
        <v>369</v>
      </c>
      <c r="C29" s="21" t="s">
        <v>349</v>
      </c>
      <c r="D29" s="21" t="s">
        <v>350</v>
      </c>
      <c r="E29" s="34" t="s">
        <v>382</v>
      </c>
      <c r="F29" s="21" t="s">
        <v>314</v>
      </c>
      <c r="G29" s="34" t="s">
        <v>324</v>
      </c>
      <c r="H29" s="21" t="s">
        <v>325</v>
      </c>
      <c r="I29" s="21" t="s">
        <v>317</v>
      </c>
      <c r="J29" s="34" t="s">
        <v>383</v>
      </c>
    </row>
    <row r="30" ht="18.75" customHeight="1" spans="1:10">
      <c r="A30" s="216" t="s">
        <v>296</v>
      </c>
      <c r="B30" s="21" t="s">
        <v>384</v>
      </c>
      <c r="C30" s="21" t="s">
        <v>311</v>
      </c>
      <c r="D30" s="21" t="s">
        <v>312</v>
      </c>
      <c r="E30" s="34" t="s">
        <v>385</v>
      </c>
      <c r="F30" s="21" t="s">
        <v>314</v>
      </c>
      <c r="G30" s="34" t="s">
        <v>174</v>
      </c>
      <c r="H30" s="21" t="s">
        <v>316</v>
      </c>
      <c r="I30" s="21" t="s">
        <v>317</v>
      </c>
      <c r="J30" s="34" t="s">
        <v>386</v>
      </c>
    </row>
    <row r="31" ht="18.75" customHeight="1" spans="1:10">
      <c r="A31" s="216" t="s">
        <v>296</v>
      </c>
      <c r="B31" s="21" t="s">
        <v>384</v>
      </c>
      <c r="C31" s="21" t="s">
        <v>311</v>
      </c>
      <c r="D31" s="21" t="s">
        <v>312</v>
      </c>
      <c r="E31" s="34" t="s">
        <v>387</v>
      </c>
      <c r="F31" s="21" t="s">
        <v>331</v>
      </c>
      <c r="G31" s="34" t="s">
        <v>172</v>
      </c>
      <c r="H31" s="21" t="s">
        <v>388</v>
      </c>
      <c r="I31" s="21" t="s">
        <v>317</v>
      </c>
      <c r="J31" s="34" t="s">
        <v>389</v>
      </c>
    </row>
    <row r="32" ht="18.75" customHeight="1" spans="1:10">
      <c r="A32" s="216" t="s">
        <v>296</v>
      </c>
      <c r="B32" s="21" t="s">
        <v>384</v>
      </c>
      <c r="C32" s="21" t="s">
        <v>311</v>
      </c>
      <c r="D32" s="21" t="s">
        <v>322</v>
      </c>
      <c r="E32" s="34" t="s">
        <v>390</v>
      </c>
      <c r="F32" s="21" t="s">
        <v>314</v>
      </c>
      <c r="G32" s="34" t="s">
        <v>324</v>
      </c>
      <c r="H32" s="21" t="s">
        <v>325</v>
      </c>
      <c r="I32" s="21" t="s">
        <v>317</v>
      </c>
      <c r="J32" s="34" t="s">
        <v>391</v>
      </c>
    </row>
    <row r="33" ht="18.75" customHeight="1" spans="1:10">
      <c r="A33" s="216" t="s">
        <v>296</v>
      </c>
      <c r="B33" s="21" t="s">
        <v>384</v>
      </c>
      <c r="C33" s="21" t="s">
        <v>311</v>
      </c>
      <c r="D33" s="21" t="s">
        <v>329</v>
      </c>
      <c r="E33" s="34" t="s">
        <v>392</v>
      </c>
      <c r="F33" s="21" t="s">
        <v>331</v>
      </c>
      <c r="G33" s="34" t="s">
        <v>332</v>
      </c>
      <c r="H33" s="21" t="s">
        <v>325</v>
      </c>
      <c r="I33" s="21" t="s">
        <v>317</v>
      </c>
      <c r="J33" s="34" t="s">
        <v>393</v>
      </c>
    </row>
    <row r="34" ht="18.75" customHeight="1" spans="1:10">
      <c r="A34" s="216" t="s">
        <v>296</v>
      </c>
      <c r="B34" s="21" t="s">
        <v>384</v>
      </c>
      <c r="C34" s="21" t="s">
        <v>340</v>
      </c>
      <c r="D34" s="21" t="s">
        <v>361</v>
      </c>
      <c r="E34" s="34" t="s">
        <v>394</v>
      </c>
      <c r="F34" s="21" t="s">
        <v>331</v>
      </c>
      <c r="G34" s="34" t="s">
        <v>347</v>
      </c>
      <c r="H34" s="21"/>
      <c r="I34" s="21" t="s">
        <v>344</v>
      </c>
      <c r="J34" s="34" t="s">
        <v>395</v>
      </c>
    </row>
    <row r="35" ht="18.75" customHeight="1" spans="1:10">
      <c r="A35" s="216" t="s">
        <v>296</v>
      </c>
      <c r="B35" s="21" t="s">
        <v>384</v>
      </c>
      <c r="C35" s="21" t="s">
        <v>340</v>
      </c>
      <c r="D35" s="21" t="s">
        <v>361</v>
      </c>
      <c r="E35" s="34" t="s">
        <v>396</v>
      </c>
      <c r="F35" s="21" t="s">
        <v>331</v>
      </c>
      <c r="G35" s="34" t="s">
        <v>397</v>
      </c>
      <c r="H35" s="21"/>
      <c r="I35" s="21" t="s">
        <v>344</v>
      </c>
      <c r="J35" s="34" t="s">
        <v>398</v>
      </c>
    </row>
    <row r="36" ht="18.75" customHeight="1" spans="1:10">
      <c r="A36" s="216" t="s">
        <v>296</v>
      </c>
      <c r="B36" s="21" t="s">
        <v>384</v>
      </c>
      <c r="C36" s="21" t="s">
        <v>349</v>
      </c>
      <c r="D36" s="21" t="s">
        <v>350</v>
      </c>
      <c r="E36" s="34" t="s">
        <v>399</v>
      </c>
      <c r="F36" s="21" t="s">
        <v>314</v>
      </c>
      <c r="G36" s="34" t="s">
        <v>324</v>
      </c>
      <c r="H36" s="21" t="s">
        <v>325</v>
      </c>
      <c r="I36" s="21" t="s">
        <v>317</v>
      </c>
      <c r="J36" s="34" t="s">
        <v>400</v>
      </c>
    </row>
    <row r="37" ht="18.75" customHeight="1" spans="1:10">
      <c r="A37" s="216" t="s">
        <v>276</v>
      </c>
      <c r="B37" s="21" t="s">
        <v>401</v>
      </c>
      <c r="C37" s="21" t="s">
        <v>311</v>
      </c>
      <c r="D37" s="21" t="s">
        <v>312</v>
      </c>
      <c r="E37" s="34" t="s">
        <v>402</v>
      </c>
      <c r="F37" s="21" t="s">
        <v>314</v>
      </c>
      <c r="G37" s="34" t="s">
        <v>173</v>
      </c>
      <c r="H37" s="21" t="s">
        <v>316</v>
      </c>
      <c r="I37" s="21" t="s">
        <v>317</v>
      </c>
      <c r="J37" s="34" t="s">
        <v>403</v>
      </c>
    </row>
    <row r="38" ht="18.75" customHeight="1" spans="1:10">
      <c r="A38" s="216" t="s">
        <v>276</v>
      </c>
      <c r="B38" s="21" t="s">
        <v>404</v>
      </c>
      <c r="C38" s="21" t="s">
        <v>311</v>
      </c>
      <c r="D38" s="21" t="s">
        <v>312</v>
      </c>
      <c r="E38" s="34" t="s">
        <v>356</v>
      </c>
      <c r="F38" s="21" t="s">
        <v>314</v>
      </c>
      <c r="G38" s="34" t="s">
        <v>175</v>
      </c>
      <c r="H38" s="21" t="s">
        <v>316</v>
      </c>
      <c r="I38" s="21" t="s">
        <v>317</v>
      </c>
      <c r="J38" s="34" t="s">
        <v>405</v>
      </c>
    </row>
    <row r="39" ht="18.75" customHeight="1" spans="1:10">
      <c r="A39" s="216" t="s">
        <v>276</v>
      </c>
      <c r="B39" s="21" t="s">
        <v>404</v>
      </c>
      <c r="C39" s="21" t="s">
        <v>311</v>
      </c>
      <c r="D39" s="21" t="s">
        <v>322</v>
      </c>
      <c r="E39" s="34" t="s">
        <v>406</v>
      </c>
      <c r="F39" s="21" t="s">
        <v>314</v>
      </c>
      <c r="G39" s="34" t="s">
        <v>407</v>
      </c>
      <c r="H39" s="21" t="s">
        <v>325</v>
      </c>
      <c r="I39" s="21" t="s">
        <v>317</v>
      </c>
      <c r="J39" s="34" t="s">
        <v>408</v>
      </c>
    </row>
    <row r="40" ht="18.75" customHeight="1" spans="1:10">
      <c r="A40" s="216" t="s">
        <v>276</v>
      </c>
      <c r="B40" s="21" t="s">
        <v>404</v>
      </c>
      <c r="C40" s="21" t="s">
        <v>311</v>
      </c>
      <c r="D40" s="21" t="s">
        <v>329</v>
      </c>
      <c r="E40" s="34" t="s">
        <v>409</v>
      </c>
      <c r="F40" s="21" t="s">
        <v>331</v>
      </c>
      <c r="G40" s="34" t="s">
        <v>410</v>
      </c>
      <c r="H40" s="21" t="s">
        <v>411</v>
      </c>
      <c r="I40" s="21" t="s">
        <v>317</v>
      </c>
      <c r="J40" s="34" t="s">
        <v>412</v>
      </c>
    </row>
    <row r="41" ht="18.75" customHeight="1" spans="1:10">
      <c r="A41" s="216" t="s">
        <v>276</v>
      </c>
      <c r="B41" s="21" t="s">
        <v>404</v>
      </c>
      <c r="C41" s="21" t="s">
        <v>311</v>
      </c>
      <c r="D41" s="21" t="s">
        <v>312</v>
      </c>
      <c r="E41" s="34" t="s">
        <v>335</v>
      </c>
      <c r="F41" s="21" t="s">
        <v>336</v>
      </c>
      <c r="G41" s="34" t="s">
        <v>413</v>
      </c>
      <c r="H41" s="21" t="s">
        <v>338</v>
      </c>
      <c r="I41" s="21" t="s">
        <v>317</v>
      </c>
      <c r="J41" s="34" t="s">
        <v>414</v>
      </c>
    </row>
    <row r="42" ht="18.75" customHeight="1" spans="1:10">
      <c r="A42" s="216" t="s">
        <v>276</v>
      </c>
      <c r="B42" s="21" t="s">
        <v>404</v>
      </c>
      <c r="C42" s="21" t="s">
        <v>340</v>
      </c>
      <c r="D42" s="21" t="s">
        <v>361</v>
      </c>
      <c r="E42" s="34" t="s">
        <v>415</v>
      </c>
      <c r="F42" s="21" t="s">
        <v>331</v>
      </c>
      <c r="G42" s="34" t="s">
        <v>363</v>
      </c>
      <c r="H42" s="21"/>
      <c r="I42" s="21" t="s">
        <v>344</v>
      </c>
      <c r="J42" s="34" t="s">
        <v>416</v>
      </c>
    </row>
    <row r="43" ht="18.75" customHeight="1" spans="1:10">
      <c r="A43" s="216" t="s">
        <v>276</v>
      </c>
      <c r="B43" s="21" t="s">
        <v>404</v>
      </c>
      <c r="C43" s="21" t="s">
        <v>340</v>
      </c>
      <c r="D43" s="21" t="s">
        <v>361</v>
      </c>
      <c r="E43" s="34" t="s">
        <v>417</v>
      </c>
      <c r="F43" s="21" t="s">
        <v>331</v>
      </c>
      <c r="G43" s="34" t="s">
        <v>418</v>
      </c>
      <c r="H43" s="21"/>
      <c r="I43" s="21" t="s">
        <v>344</v>
      </c>
      <c r="J43" s="34" t="s">
        <v>419</v>
      </c>
    </row>
    <row r="44" ht="18.75" customHeight="1" spans="1:10">
      <c r="A44" s="216" t="s">
        <v>276</v>
      </c>
      <c r="B44" s="21" t="s">
        <v>404</v>
      </c>
      <c r="C44" s="21" t="s">
        <v>349</v>
      </c>
      <c r="D44" s="21" t="s">
        <v>350</v>
      </c>
      <c r="E44" s="34" t="s">
        <v>365</v>
      </c>
      <c r="F44" s="21" t="s">
        <v>314</v>
      </c>
      <c r="G44" s="34" t="s">
        <v>324</v>
      </c>
      <c r="H44" s="21" t="s">
        <v>325</v>
      </c>
      <c r="I44" s="21" t="s">
        <v>317</v>
      </c>
      <c r="J44" s="34" t="s">
        <v>420</v>
      </c>
    </row>
    <row r="45" ht="18.75" customHeight="1" spans="1:10">
      <c r="A45" s="216" t="s">
        <v>285</v>
      </c>
      <c r="B45" s="21" t="s">
        <v>421</v>
      </c>
      <c r="C45" s="21" t="s">
        <v>311</v>
      </c>
      <c r="D45" s="21" t="s">
        <v>312</v>
      </c>
      <c r="E45" s="34" t="s">
        <v>422</v>
      </c>
      <c r="F45" s="21" t="s">
        <v>336</v>
      </c>
      <c r="G45" s="34" t="s">
        <v>423</v>
      </c>
      <c r="H45" s="21" t="s">
        <v>388</v>
      </c>
      <c r="I45" s="21" t="s">
        <v>317</v>
      </c>
      <c r="J45" s="34" t="s">
        <v>424</v>
      </c>
    </row>
    <row r="46" ht="18.75" customHeight="1" spans="1:10">
      <c r="A46" s="216" t="s">
        <v>285</v>
      </c>
      <c r="B46" s="21" t="s">
        <v>425</v>
      </c>
      <c r="C46" s="21" t="s">
        <v>311</v>
      </c>
      <c r="D46" s="21" t="s">
        <v>312</v>
      </c>
      <c r="E46" s="34" t="s">
        <v>426</v>
      </c>
      <c r="F46" s="21" t="s">
        <v>314</v>
      </c>
      <c r="G46" s="34" t="s">
        <v>175</v>
      </c>
      <c r="H46" s="21" t="s">
        <v>427</v>
      </c>
      <c r="I46" s="21" t="s">
        <v>317</v>
      </c>
      <c r="J46" s="34" t="s">
        <v>428</v>
      </c>
    </row>
    <row r="47" ht="18.75" customHeight="1" spans="1:10">
      <c r="A47" s="216" t="s">
        <v>285</v>
      </c>
      <c r="B47" s="21" t="s">
        <v>425</v>
      </c>
      <c r="C47" s="21" t="s">
        <v>311</v>
      </c>
      <c r="D47" s="21" t="s">
        <v>329</v>
      </c>
      <c r="E47" s="34" t="s">
        <v>429</v>
      </c>
      <c r="F47" s="21" t="s">
        <v>314</v>
      </c>
      <c r="G47" s="34" t="s">
        <v>324</v>
      </c>
      <c r="H47" s="21" t="s">
        <v>325</v>
      </c>
      <c r="I47" s="21" t="s">
        <v>317</v>
      </c>
      <c r="J47" s="34" t="s">
        <v>430</v>
      </c>
    </row>
    <row r="48" ht="18.75" customHeight="1" spans="1:10">
      <c r="A48" s="216" t="s">
        <v>285</v>
      </c>
      <c r="B48" s="21" t="s">
        <v>425</v>
      </c>
      <c r="C48" s="21" t="s">
        <v>311</v>
      </c>
      <c r="D48" s="21" t="s">
        <v>312</v>
      </c>
      <c r="E48" s="34" t="s">
        <v>335</v>
      </c>
      <c r="F48" s="21" t="s">
        <v>336</v>
      </c>
      <c r="G48" s="34" t="s">
        <v>431</v>
      </c>
      <c r="H48" s="21" t="s">
        <v>338</v>
      </c>
      <c r="I48" s="21" t="s">
        <v>317</v>
      </c>
      <c r="J48" s="34" t="s">
        <v>432</v>
      </c>
    </row>
    <row r="49" ht="18.75" customHeight="1" spans="1:10">
      <c r="A49" s="216" t="s">
        <v>285</v>
      </c>
      <c r="B49" s="21" t="s">
        <v>425</v>
      </c>
      <c r="C49" s="21" t="s">
        <v>340</v>
      </c>
      <c r="D49" s="21" t="s">
        <v>361</v>
      </c>
      <c r="E49" s="34" t="s">
        <v>433</v>
      </c>
      <c r="F49" s="21" t="s">
        <v>331</v>
      </c>
      <c r="G49" s="34" t="s">
        <v>434</v>
      </c>
      <c r="H49" s="21" t="s">
        <v>325</v>
      </c>
      <c r="I49" s="21" t="s">
        <v>344</v>
      </c>
      <c r="J49" s="34" t="s">
        <v>435</v>
      </c>
    </row>
    <row r="50" ht="18.75" customHeight="1" spans="1:10">
      <c r="A50" s="216" t="s">
        <v>285</v>
      </c>
      <c r="B50" s="21" t="s">
        <v>425</v>
      </c>
      <c r="C50" s="21" t="s">
        <v>340</v>
      </c>
      <c r="D50" s="21" t="s">
        <v>361</v>
      </c>
      <c r="E50" s="34" t="s">
        <v>362</v>
      </c>
      <c r="F50" s="21" t="s">
        <v>331</v>
      </c>
      <c r="G50" s="34" t="s">
        <v>363</v>
      </c>
      <c r="H50" s="21"/>
      <c r="I50" s="21" t="s">
        <v>344</v>
      </c>
      <c r="J50" s="34" t="s">
        <v>436</v>
      </c>
    </row>
    <row r="51" ht="18.75" customHeight="1" spans="1:10">
      <c r="A51" s="216" t="s">
        <v>285</v>
      </c>
      <c r="B51" s="21" t="s">
        <v>425</v>
      </c>
      <c r="C51" s="21" t="s">
        <v>349</v>
      </c>
      <c r="D51" s="21" t="s">
        <v>350</v>
      </c>
      <c r="E51" s="34" t="s">
        <v>365</v>
      </c>
      <c r="F51" s="21" t="s">
        <v>314</v>
      </c>
      <c r="G51" s="34" t="s">
        <v>324</v>
      </c>
      <c r="H51" s="21" t="s">
        <v>325</v>
      </c>
      <c r="I51" s="21" t="s">
        <v>317</v>
      </c>
      <c r="J51" s="34" t="s">
        <v>365</v>
      </c>
    </row>
  </sheetData>
  <mergeCells count="14">
    <mergeCell ref="A2:J2"/>
    <mergeCell ref="A3:H3"/>
    <mergeCell ref="A8:A16"/>
    <mergeCell ref="A17:A22"/>
    <mergeCell ref="A23:A29"/>
    <mergeCell ref="A30:A36"/>
    <mergeCell ref="A37:A44"/>
    <mergeCell ref="A45:A51"/>
    <mergeCell ref="B8:B16"/>
    <mergeCell ref="B17:B22"/>
    <mergeCell ref="B23:B29"/>
    <mergeCell ref="B30:B36"/>
    <mergeCell ref="B37:B44"/>
    <mergeCell ref="B45:B5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E10" sqref="E10:F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1">
        <v>1</v>
      </c>
      <c r="B1" s="102">
        <v>0</v>
      </c>
      <c r="C1" s="101">
        <v>1</v>
      </c>
      <c r="D1" s="103"/>
      <c r="E1" s="103"/>
      <c r="F1" s="40" t="s">
        <v>437</v>
      </c>
    </row>
    <row r="2" ht="32.25" customHeight="1" spans="1:6">
      <c r="A2" s="104" t="str">
        <f>"2025"&amp;"年部门政府性基金预算支出预算表"</f>
        <v>2025年部门政府性基金预算支出预算表</v>
      </c>
      <c r="B2" s="105" t="s">
        <v>438</v>
      </c>
      <c r="C2" s="106"/>
      <c r="D2" s="107"/>
      <c r="E2" s="107"/>
      <c r="F2" s="107"/>
    </row>
    <row r="3" ht="18.75" customHeight="1" spans="1:6">
      <c r="A3" s="7" t="str">
        <f>"单位名称："&amp;"沧源佤族自治县人民代表大会常务委员会"</f>
        <v>单位名称：沧源佤族自治县人民代表大会常务委员会</v>
      </c>
      <c r="B3" s="7" t="s">
        <v>439</v>
      </c>
      <c r="C3" s="101"/>
      <c r="D3" s="103"/>
      <c r="E3" s="103"/>
      <c r="F3" s="40" t="s">
        <v>1</v>
      </c>
    </row>
    <row r="4" ht="18.75" customHeight="1" spans="1:6">
      <c r="A4" s="108" t="s">
        <v>192</v>
      </c>
      <c r="B4" s="109" t="s">
        <v>74</v>
      </c>
      <c r="C4" s="110" t="s">
        <v>75</v>
      </c>
      <c r="D4" s="13" t="s">
        <v>440</v>
      </c>
      <c r="E4" s="13"/>
      <c r="F4" s="14"/>
    </row>
    <row r="5" ht="18.75" customHeight="1" spans="1:6">
      <c r="A5" s="111"/>
      <c r="B5" s="112"/>
      <c r="C5" s="96"/>
      <c r="D5" s="95" t="s">
        <v>56</v>
      </c>
      <c r="E5" s="95" t="s">
        <v>76</v>
      </c>
      <c r="F5" s="95" t="s">
        <v>77</v>
      </c>
    </row>
    <row r="6" ht="18.75" customHeight="1" spans="1:6">
      <c r="A6" s="111">
        <v>1</v>
      </c>
      <c r="B6" s="113" t="s">
        <v>173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4"/>
      <c r="B7" s="83"/>
      <c r="C7" s="83"/>
      <c r="D7" s="23"/>
      <c r="E7" s="23"/>
      <c r="F7" s="23"/>
    </row>
    <row r="8" ht="18.75" customHeight="1" spans="1:6">
      <c r="A8" s="114"/>
      <c r="B8" s="83"/>
      <c r="C8" s="83"/>
      <c r="D8" s="23"/>
      <c r="E8" s="23"/>
      <c r="F8" s="23"/>
    </row>
    <row r="9" ht="18.75" customHeight="1" spans="1:6">
      <c r="A9" s="115" t="s">
        <v>130</v>
      </c>
      <c r="B9" s="116" t="s">
        <v>130</v>
      </c>
      <c r="C9" s="117" t="s">
        <v>130</v>
      </c>
      <c r="D9" s="23"/>
      <c r="E9" s="23"/>
      <c r="F9" s="23"/>
    </row>
    <row r="10" customHeight="1" spans="5:6">
      <c r="E10" s="118" t="s">
        <v>441</v>
      </c>
      <c r="F10" s="118"/>
    </row>
  </sheetData>
  <mergeCells count="8">
    <mergeCell ref="A2:F2"/>
    <mergeCell ref="A3:C3"/>
    <mergeCell ref="D4:F4"/>
    <mergeCell ref="A9:C9"/>
    <mergeCell ref="E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G23" sqref="G2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442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"单位名称："&amp;"沧源佤族自治县人民代表大会常务委员会"</f>
        <v>单位名称：沧源佤族自治县人民代表大会常务委员会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40" t="s">
        <v>179</v>
      </c>
    </row>
    <row r="4" ht="18.75" customHeight="1" spans="1:17">
      <c r="A4" s="11" t="s">
        <v>443</v>
      </c>
      <c r="B4" s="73" t="s">
        <v>444</v>
      </c>
      <c r="C4" s="73" t="s">
        <v>445</v>
      </c>
      <c r="D4" s="73" t="s">
        <v>446</v>
      </c>
      <c r="E4" s="73" t="s">
        <v>447</v>
      </c>
      <c r="F4" s="73" t="s">
        <v>448</v>
      </c>
      <c r="G4" s="45" t="s">
        <v>199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449</v>
      </c>
      <c r="J5" s="76" t="s">
        <v>450</v>
      </c>
      <c r="K5" s="77" t="s">
        <v>451</v>
      </c>
      <c r="L5" s="90" t="s">
        <v>79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207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/>
      <c r="G8" s="23">
        <v>75000</v>
      </c>
      <c r="H8" s="23">
        <v>75000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8" t="s">
        <v>71</v>
      </c>
      <c r="B9" s="82"/>
      <c r="C9" s="82"/>
      <c r="D9" s="82"/>
      <c r="E9" s="99"/>
      <c r="F9" s="23"/>
      <c r="G9" s="23">
        <v>75000</v>
      </c>
      <c r="H9" s="23">
        <v>75000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7" t="s">
        <v>251</v>
      </c>
      <c r="B10" s="82" t="s">
        <v>452</v>
      </c>
      <c r="C10" s="82" t="s">
        <v>453</v>
      </c>
      <c r="D10" s="82" t="s">
        <v>454</v>
      </c>
      <c r="E10" s="99">
        <v>1</v>
      </c>
      <c r="F10" s="23"/>
      <c r="G10" s="23">
        <v>20000</v>
      </c>
      <c r="H10" s="23">
        <v>20000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7" t="s">
        <v>251</v>
      </c>
      <c r="B11" s="82" t="s">
        <v>455</v>
      </c>
      <c r="C11" s="82" t="s">
        <v>456</v>
      </c>
      <c r="D11" s="82" t="s">
        <v>454</v>
      </c>
      <c r="E11" s="99">
        <v>1</v>
      </c>
      <c r="F11" s="23"/>
      <c r="G11" s="23">
        <v>10999</v>
      </c>
      <c r="H11" s="23">
        <v>10999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7" t="s">
        <v>251</v>
      </c>
      <c r="B12" s="82" t="s">
        <v>457</v>
      </c>
      <c r="C12" s="82" t="s">
        <v>458</v>
      </c>
      <c r="D12" s="82" t="s">
        <v>454</v>
      </c>
      <c r="E12" s="99">
        <v>3</v>
      </c>
      <c r="F12" s="23"/>
      <c r="G12" s="23">
        <v>14001</v>
      </c>
      <c r="H12" s="23">
        <v>14001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30" customHeight="1" spans="1:17">
      <c r="A13" s="217" t="s">
        <v>276</v>
      </c>
      <c r="B13" s="82" t="s">
        <v>459</v>
      </c>
      <c r="C13" s="82" t="s">
        <v>453</v>
      </c>
      <c r="D13" s="82" t="s">
        <v>454</v>
      </c>
      <c r="E13" s="99">
        <v>1</v>
      </c>
      <c r="F13" s="23"/>
      <c r="G13" s="23">
        <v>30000</v>
      </c>
      <c r="H13" s="23">
        <v>30000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4" t="s">
        <v>130</v>
      </c>
      <c r="B14" s="85"/>
      <c r="C14" s="85"/>
      <c r="D14" s="85"/>
      <c r="E14" s="97"/>
      <c r="F14" s="23"/>
      <c r="G14" s="23">
        <v>75000</v>
      </c>
      <c r="H14" s="23">
        <v>75000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L11" sqref="L11:N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7"/>
      <c r="N1" s="88" t="s">
        <v>460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"单位名称："&amp;"沧源佤族自治县人民代表大会常务委员会"</f>
        <v>单位名称：沧源佤族自治县人民代表大会常务委员会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179</v>
      </c>
    </row>
    <row r="4" ht="18.75" customHeight="1" spans="1:14">
      <c r="A4" s="11" t="s">
        <v>443</v>
      </c>
      <c r="B4" s="73" t="s">
        <v>461</v>
      </c>
      <c r="C4" s="74" t="s">
        <v>462</v>
      </c>
      <c r="D4" s="45" t="s">
        <v>199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449</v>
      </c>
      <c r="G5" s="76" t="s">
        <v>450</v>
      </c>
      <c r="H5" s="77" t="s">
        <v>451</v>
      </c>
      <c r="I5" s="90" t="s">
        <v>79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207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130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2:14">
      <c r="L11" s="38" t="s">
        <v>441</v>
      </c>
      <c r="M11" s="38"/>
      <c r="N11" s="38"/>
    </row>
  </sheetData>
  <mergeCells count="14">
    <mergeCell ref="A2:N2"/>
    <mergeCell ref="A3:C3"/>
    <mergeCell ref="D4:N4"/>
    <mergeCell ref="I5:N5"/>
    <mergeCell ref="A10:C10"/>
    <mergeCell ref="L11:N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F9" sqref="F9:H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463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"单位名称："&amp;"沧源佤族自治县人民代表大会常务委员会"</f>
        <v>单位名称：沧源佤族自治县人民代表大会常务委员会</v>
      </c>
      <c r="B3" s="61"/>
      <c r="C3" s="61"/>
      <c r="D3" s="62"/>
      <c r="E3" s="63"/>
      <c r="G3" s="64"/>
      <c r="H3" s="64"/>
      <c r="I3" s="39" t="s">
        <v>179</v>
      </c>
    </row>
    <row r="4" ht="18.75" customHeight="1" spans="1:9">
      <c r="A4" s="31" t="s">
        <v>464</v>
      </c>
      <c r="B4" s="12" t="s">
        <v>199</v>
      </c>
      <c r="C4" s="13"/>
      <c r="D4" s="13"/>
      <c r="E4" s="12" t="s">
        <v>465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466</v>
      </c>
      <c r="E5" s="67" t="s">
        <v>467</v>
      </c>
      <c r="F5" s="67" t="s">
        <v>467</v>
      </c>
      <c r="G5" s="67" t="s">
        <v>467</v>
      </c>
      <c r="H5" s="67" t="s">
        <v>467</v>
      </c>
      <c r="I5" s="67" t="s">
        <v>467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6:8">
      <c r="F9" s="38" t="s">
        <v>441</v>
      </c>
      <c r="G9" s="38"/>
      <c r="H9" s="38"/>
    </row>
  </sheetData>
  <mergeCells count="6">
    <mergeCell ref="A2:I2"/>
    <mergeCell ref="A3:E3"/>
    <mergeCell ref="B4:D4"/>
    <mergeCell ref="E4:I4"/>
    <mergeCell ref="F9:H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G8" sqref="G8:I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468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"单位名称："&amp;"沧源佤族自治县人民代表大会常务委员会"</f>
        <v>单位名称：沧源佤族自治县人民代表大会常务委员会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300</v>
      </c>
      <c r="B4" s="47" t="s">
        <v>301</v>
      </c>
      <c r="C4" s="47" t="s">
        <v>302</v>
      </c>
      <c r="D4" s="47" t="s">
        <v>303</v>
      </c>
      <c r="E4" s="47" t="s">
        <v>304</v>
      </c>
      <c r="F4" s="54" t="s">
        <v>305</v>
      </c>
      <c r="G4" s="47" t="s">
        <v>306</v>
      </c>
      <c r="H4" s="54" t="s">
        <v>307</v>
      </c>
      <c r="I4" s="54" t="s">
        <v>308</v>
      </c>
      <c r="J4" s="47" t="s">
        <v>309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7:9">
      <c r="G8" s="38" t="s">
        <v>441</v>
      </c>
      <c r="H8" s="38"/>
      <c r="I8" s="38"/>
    </row>
  </sheetData>
  <mergeCells count="3">
    <mergeCell ref="A2:J2"/>
    <mergeCell ref="A3:H3"/>
    <mergeCell ref="G8:I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F9" sqref="F9:H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469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"单位名称："&amp;"沧源佤族自治县人民代表大会常务委员会"</f>
        <v>单位名称：沧源佤族自治县人民代表大会常务委员会</v>
      </c>
      <c r="B3" s="8"/>
      <c r="C3" s="3"/>
      <c r="H3" s="43" t="s">
        <v>179</v>
      </c>
    </row>
    <row r="4" ht="18.75" customHeight="1" spans="1:8">
      <c r="A4" s="11" t="s">
        <v>192</v>
      </c>
      <c r="B4" s="11" t="s">
        <v>470</v>
      </c>
      <c r="C4" s="11" t="s">
        <v>471</v>
      </c>
      <c r="D4" s="11" t="s">
        <v>472</v>
      </c>
      <c r="E4" s="11" t="s">
        <v>473</v>
      </c>
      <c r="F4" s="44" t="s">
        <v>474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447</v>
      </c>
      <c r="G5" s="47" t="s">
        <v>475</v>
      </c>
      <c r="H5" s="47" t="s">
        <v>476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6:8">
      <c r="F9" s="38" t="s">
        <v>441</v>
      </c>
      <c r="G9" s="38"/>
      <c r="H9" s="38"/>
    </row>
  </sheetData>
  <mergeCells count="10">
    <mergeCell ref="A2:H2"/>
    <mergeCell ref="A3:C3"/>
    <mergeCell ref="F4:H4"/>
    <mergeCell ref="A8:E8"/>
    <mergeCell ref="F9:H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G18" sqref="G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477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"单位名称："&amp;"沧源佤族自治县人民代表大会常务委员会"</f>
        <v>单位名称：沧源佤族自治县人民代表大会常务委员会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179</v>
      </c>
    </row>
    <row r="4" ht="18.75" customHeight="1" spans="1:11">
      <c r="A4" s="10" t="s">
        <v>270</v>
      </c>
      <c r="B4" s="10" t="s">
        <v>194</v>
      </c>
      <c r="C4" s="10" t="s">
        <v>271</v>
      </c>
      <c r="D4" s="11" t="s">
        <v>195</v>
      </c>
      <c r="E4" s="11" t="s">
        <v>196</v>
      </c>
      <c r="F4" s="11" t="s">
        <v>272</v>
      </c>
      <c r="G4" s="11" t="s">
        <v>273</v>
      </c>
      <c r="H4" s="31" t="s">
        <v>56</v>
      </c>
      <c r="I4" s="12" t="s">
        <v>478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130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7:9">
      <c r="G11" s="38" t="s">
        <v>441</v>
      </c>
      <c r="H11" s="38"/>
      <c r="I11" s="38"/>
    </row>
  </sheetData>
  <mergeCells count="16">
    <mergeCell ref="A2:K2"/>
    <mergeCell ref="A3:G3"/>
    <mergeCell ref="I4:K4"/>
    <mergeCell ref="A10:G10"/>
    <mergeCell ref="G11:I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opLeftCell="C1" workbookViewId="0">
      <selection activeCell="F21" sqref="F2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479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"单位名称："&amp;"沧源佤族自治县人民代表大会常务委员会"</f>
        <v>单位名称：沧源佤族自治县人民代表大会常务委员会</v>
      </c>
      <c r="B3" s="8"/>
      <c r="C3" s="8"/>
      <c r="D3" s="8"/>
      <c r="E3" s="9"/>
      <c r="F3" s="9"/>
      <c r="G3" s="4" t="s">
        <v>179</v>
      </c>
    </row>
    <row r="4" ht="18.75" customHeight="1" spans="1:7">
      <c r="A4" s="10" t="s">
        <v>271</v>
      </c>
      <c r="B4" s="10" t="s">
        <v>270</v>
      </c>
      <c r="C4" s="10" t="s">
        <v>194</v>
      </c>
      <c r="D4" s="11" t="s">
        <v>480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979400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979400</v>
      </c>
      <c r="F9" s="23"/>
      <c r="G9" s="23"/>
    </row>
    <row r="10" ht="18.75" customHeight="1" spans="1:7">
      <c r="A10" s="25"/>
      <c r="B10" s="21" t="s">
        <v>481</v>
      </c>
      <c r="C10" s="21" t="s">
        <v>296</v>
      </c>
      <c r="D10" s="21" t="s">
        <v>482</v>
      </c>
      <c r="E10" s="23">
        <v>1000</v>
      </c>
      <c r="F10" s="23"/>
      <c r="G10" s="23"/>
    </row>
    <row r="11" ht="18.75" customHeight="1" spans="1:7">
      <c r="A11" s="25"/>
      <c r="B11" s="21" t="s">
        <v>483</v>
      </c>
      <c r="C11" s="21" t="s">
        <v>283</v>
      </c>
      <c r="D11" s="21" t="s">
        <v>482</v>
      </c>
      <c r="E11" s="23">
        <v>10000</v>
      </c>
      <c r="F11" s="23"/>
      <c r="G11" s="23"/>
    </row>
    <row r="12" ht="18.75" customHeight="1" spans="1:7">
      <c r="A12" s="25"/>
      <c r="B12" s="21" t="s">
        <v>483</v>
      </c>
      <c r="C12" s="21" t="s">
        <v>285</v>
      </c>
      <c r="D12" s="21" t="s">
        <v>482</v>
      </c>
      <c r="E12" s="23">
        <v>270000</v>
      </c>
      <c r="F12" s="23"/>
      <c r="G12" s="23"/>
    </row>
    <row r="13" ht="18.75" customHeight="1" spans="1:7">
      <c r="A13" s="25"/>
      <c r="B13" s="21" t="s">
        <v>483</v>
      </c>
      <c r="C13" s="21" t="s">
        <v>276</v>
      </c>
      <c r="D13" s="21" t="s">
        <v>482</v>
      </c>
      <c r="E13" s="23">
        <v>80000</v>
      </c>
      <c r="F13" s="23"/>
      <c r="G13" s="23"/>
    </row>
    <row r="14" ht="18.75" customHeight="1" spans="1:7">
      <c r="A14" s="25"/>
      <c r="B14" s="21" t="s">
        <v>483</v>
      </c>
      <c r="C14" s="21" t="s">
        <v>287</v>
      </c>
      <c r="D14" s="21" t="s">
        <v>482</v>
      </c>
      <c r="E14" s="23">
        <v>400000</v>
      </c>
      <c r="F14" s="23"/>
      <c r="G14" s="23"/>
    </row>
    <row r="15" ht="18.75" customHeight="1" spans="1:7">
      <c r="A15" s="25"/>
      <c r="B15" s="21" t="s">
        <v>483</v>
      </c>
      <c r="C15" s="21" t="s">
        <v>292</v>
      </c>
      <c r="D15" s="21" t="s">
        <v>482</v>
      </c>
      <c r="E15" s="23">
        <v>218400</v>
      </c>
      <c r="F15" s="23"/>
      <c r="G15" s="23"/>
    </row>
    <row r="16" ht="18.75" customHeight="1" spans="1:7">
      <c r="A16" s="26" t="s">
        <v>56</v>
      </c>
      <c r="B16" s="27" t="s">
        <v>484</v>
      </c>
      <c r="C16" s="27"/>
      <c r="D16" s="28"/>
      <c r="E16" s="23">
        <v>979400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财政局办公室</cp:lastModifiedBy>
  <dcterms:created xsi:type="dcterms:W3CDTF">2025-03-21T03:07:00Z</dcterms:created>
  <dcterms:modified xsi:type="dcterms:W3CDTF">2025-03-26T03:07:27Z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8F50E6CDFB31438195765481A989242D_13</vt:lpwstr>
  </property>
  <property fmtid="{D5CDD505-2E9C-101B-9397-08002B2CF9AE}" pid="3" name="KSOProductBuildVer">
    <vt:lpwstr>2052-12.1.0.18276</vt:lpwstr>
  </property>
</Properties>
</file>