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2" hidden="1">'部门支出预算表01-3'!$A$7:$B$51</definedName>
    <definedName name="_xlnm._FilterDatabase" localSheetId="6" hidden="1">部门基本支出预算表04!$L$44:$L$131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<sst xmlns="http://schemas.openxmlformats.org/spreadsheetml/2006/main" count="1694" uniqueCount="481">
  <si>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</si>
  <si>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</si>
  <si>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</si>
  <si>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</si>
  <si>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</si>
  <si>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</si>
  <si>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</si>
  <si>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</si>
  <si>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</si>
  <si>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</si>
  <si>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</si>
  <si>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</si>
  <si>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</si>
  <si>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</si>
  <si>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</si>
  <si>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</si>
  <si>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</si>
  <si>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</si>
  <si>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</si>
  <si>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</si>
  <si>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</si>
  <si>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</si>
  <si>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</si>
  <si>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</si>
  <si>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</si>
  <si>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</si>
  <si>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</si>
  <si>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</si>
  <si>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</si>
  <si>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</si>
  <si>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</si>
  <si>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</si>
  <si>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</si>
  <si>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</si>
  <si>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</si>
  <si>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</si>
  <si>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</si>
  <si>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</si>
  <si>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</si>
  <si>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</si>
  <si>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</si>
  <si>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</si>
  <si>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</si>
  <si>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</si>
  <si>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</si>
  <si>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</si>
  <si>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</si>
  <si>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</si>
  <si>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</si>
  <si>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</si>
  <si>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</si>
  <si>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</si>
  <si>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</si>
  <si>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</si>
  <si>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</si>
  <si>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</si>
  <si>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</si>
  <si>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</si>
  <si>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</si>
  <si>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</si>
  <si>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</si>
  <si>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</si>
  <si>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</si>
  <si>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</si>
  <si>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</si>
  <si>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</si>
  <si>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</si>
  <si>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</si>
  <si>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</si>
  <si>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</si>
  <si>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</si>
  <si>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沧源佤族自治县芒卡镇</t>
  </si>
  <si>
    <t>577001</t>
  </si>
  <si>
    <t>沧源佤族自治县芒卡镇人民政府</t>
  </si>
  <si>
    <t>备注：本单位此表无预算数据，故本表为空表。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</si>
  <si>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</si>
  <si>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</si>
  <si>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</si>
  <si>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</si>
  <si>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</si>
  <si>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</si>
  <si>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</si>
  <si>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</si>
  <si>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</si>
  <si>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</si>
  <si>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</si>
  <si>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</si>
  <si>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</si>
  <si>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</si>
  <si>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</si>
  <si>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</si>
  <si>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行政运行</t>
  </si>
  <si>
    <t>2010104</t>
  </si>
  <si>
    <t>人大会议</t>
  </si>
  <si>
    <t>20103</t>
  </si>
  <si>
    <t>政府办公厅（室）及相关机构事务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</si>
  <si>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</si>
  <si>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</si>
  <si>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</si>
  <si>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</si>
  <si>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</si>
  <si>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</si>
  <si>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</si>
  <si>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20129</t>
  </si>
  <si>
    <t>群众团体事务</t>
  </si>
  <si>
    <t>2012902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</si>
  <si>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</si>
  <si>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</si>
  <si>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</si>
  <si>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</si>
  <si>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</si>
  <si>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</si>
  <si>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20399</t>
  </si>
  <si>
    <t>其他国防支出</t>
  </si>
  <si>
    <t>2039999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</si>
  <si>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</si>
  <si>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</si>
  <si>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</si>
  <si>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</si>
  <si>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</si>
  <si>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</si>
  <si>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</si>
  <si>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</si>
  <si>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</si>
  <si>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</si>
  <si>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</si>
  <si>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</si>
  <si>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</si>
  <si>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</si>
  <si>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</si>
  <si>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</si>
  <si>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</si>
  <si>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</si>
  <si>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</si>
  <si>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</si>
  <si>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</si>
  <si>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</si>
  <si>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</si>
  <si>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</si>
  <si>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</si>
  <si>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</si>
  <si>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</si>
  <si>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</si>
  <si>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</si>
  <si>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</si>
  <si>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</si>
  <si>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</si>
  <si>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</si>
  <si>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</si>
  <si>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</si>
  <si>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</si>
  <si>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</si>
  <si>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</si>
  <si>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</si>
  <si>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21307</t>
  </si>
  <si>
    <t>农村综合改革</t>
  </si>
  <si>
    <t>2130705</t>
  </si>
  <si>
    <t>对村民委员会和村党支部的补助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</si>
  <si>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</si>
  <si>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</si>
  <si>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</si>
  <si>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</si>
  <si>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</si>
  <si>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</si>
  <si>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</si>
  <si>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</si>
  <si>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</si>
  <si>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</si>
  <si>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</si>
  <si>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</si>
  <si>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</si>
  <si>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</si>
  <si>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</si>
  <si>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</si>
  <si>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</si>
  <si>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</si>
  <si>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</si>
  <si>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</si>
  <si>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</si>
  <si>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</si>
  <si>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</si>
  <si>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</si>
  <si>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</si>
  <si>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</si>
  <si>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</si>
  <si>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</si>
  <si>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</si>
  <si>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</si>
  <si>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</si>
  <si>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</si>
  <si>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</si>
  <si>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</si>
  <si>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</si>
  <si>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</si>
  <si>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</si>
  <si>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</si>
  <si>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</si>
  <si>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</si>
  <si>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</si>
  <si>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</si>
  <si>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</si>
  <si>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</si>
  <si>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</si>
  <si>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</si>
  <si>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</si>
  <si>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</si>
  <si>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</si>
  <si>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</si>
  <si>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</si>
  <si>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</si>
  <si>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</si>
  <si>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</si>
  <si>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</si>
  <si>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</si>
  <si>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2010101</t>
  </si>
  <si>
    <t>2010301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</si>
  <si>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</si>
  <si>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</si>
  <si>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</si>
  <si>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</si>
  <si>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</si>
  <si>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</si>
  <si>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</si>
  <si>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</si>
  <si>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</si>
  <si>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</si>
  <si>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</si>
  <si>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</si>
  <si>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</si>
  <si>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</si>
  <si>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</si>
  <si>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</si>
  <si>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</si>
  <si>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</si>
  <si>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</si>
  <si>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</si>
  <si>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</si>
  <si>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</si>
  <si>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</si>
  <si>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</si>
  <si>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</si>
  <si>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</si>
  <si>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</si>
  <si>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</si>
  <si>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</si>
  <si>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</si>
  <si>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</si>
  <si>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530927210000000001620</t>
  </si>
  <si>
    <t>行政人员支出工资</t>
  </si>
  <si>
    <t>30101</t>
  </si>
  <si>
    <t>基本工资</t>
  </si>
  <si>
    <t>530927241100002353543</t>
  </si>
  <si>
    <t>事业人员支出工资</t>
  </si>
  <si>
    <t>30102</t>
  </si>
  <si>
    <t>津贴补贴</t>
  </si>
  <si>
    <t>30103</t>
  </si>
  <si>
    <t>奖金</t>
  </si>
  <si>
    <t>530927231100001444286</t>
  </si>
  <si>
    <t>绩效考核奖励（2017年提高标准部分）</t>
  </si>
  <si>
    <t>30107</t>
  </si>
  <si>
    <t>绩效工资</t>
  </si>
  <si>
    <t>530927241100002353542</t>
  </si>
  <si>
    <t>绩效工资（2017年提高标准部分）</t>
  </si>
  <si>
    <t>530927210000000001621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</si>
  <si>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</si>
  <si>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</si>
  <si>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</si>
  <si>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</si>
  <si>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</si>
  <si>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</si>
  <si>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</si>
  <si>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530927210000000001622</t>
  </si>
  <si>
    <t>30113</t>
  </si>
  <si>
    <t>530927251100003782092</t>
  </si>
  <si>
    <t>编外聘用制人员支出</t>
  </si>
  <si>
    <t>30199</t>
  </si>
  <si>
    <t>其他工资福利支出</t>
  </si>
  <si>
    <t>530927241100002353546</t>
  </si>
  <si>
    <t>村(居)小组运转经费</t>
  </si>
  <si>
    <t>30201</t>
  </si>
  <si>
    <t>办公费</t>
  </si>
  <si>
    <t>530927210000000001628</t>
  </si>
  <si>
    <t>一般公用经费</t>
  </si>
  <si>
    <t>530927241100002353526</t>
  </si>
  <si>
    <t>村委会运转经费</t>
  </si>
  <si>
    <t>30211</t>
  </si>
  <si>
    <t>差旅费</t>
  </si>
  <si>
    <t>30206</t>
  </si>
  <si>
    <t>电费</t>
  </si>
  <si>
    <t>530927241100002361560</t>
  </si>
  <si>
    <t>公务接待费（公用经费）</t>
  </si>
  <si>
    <t>30217</t>
  </si>
  <si>
    <t>530927241100002361543</t>
  </si>
  <si>
    <t>公车购置及运维费（公用经费）</t>
  </si>
  <si>
    <t>30231</t>
  </si>
  <si>
    <t>公务用车运行维护费</t>
  </si>
  <si>
    <t>30226</t>
  </si>
  <si>
    <t>劳务费</t>
  </si>
  <si>
    <t>530927221100000278015</t>
  </si>
  <si>
    <t>工会经费</t>
  </si>
  <si>
    <t>30228</t>
  </si>
  <si>
    <t>530927210000000001625</t>
  </si>
  <si>
    <t>530927210000000001627</t>
  </si>
  <si>
    <t>公务交通补贴</t>
  </si>
  <si>
    <t>30239</t>
  </si>
  <si>
    <t>其他交通费用</t>
  </si>
  <si>
    <t>530927210000000001623</t>
  </si>
  <si>
    <t>离退休费</t>
  </si>
  <si>
    <t>30302</t>
  </si>
  <si>
    <t>退休费</t>
  </si>
  <si>
    <t>530927241100002353524</t>
  </si>
  <si>
    <t>机关事业单位职工及军人抚恤补助</t>
  </si>
  <si>
    <t>30304</t>
  </si>
  <si>
    <t>抚恤金</t>
  </si>
  <si>
    <t>530927241100002353525</t>
  </si>
  <si>
    <t>其他村（社区）岗位人员</t>
  </si>
  <si>
    <t>30305</t>
  </si>
  <si>
    <t>生活补助</t>
  </si>
  <si>
    <t>530927241100002353544</t>
  </si>
  <si>
    <t>村（社区）干部补助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</si>
  <si>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</si>
  <si>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</si>
  <si>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</si>
  <si>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</si>
  <si>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</si>
  <si>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</si>
  <si>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</si>
  <si>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人大会议经费</t>
  </si>
  <si>
    <t>事业发展类</t>
  </si>
  <si>
    <t>530927210000000001088</t>
  </si>
  <si>
    <t>30215</t>
  </si>
  <si>
    <t>会议费</t>
  </si>
  <si>
    <t>武装工作经费</t>
  </si>
  <si>
    <t>530927231100001347072</t>
  </si>
  <si>
    <t>乡镇妇联工作经费</t>
  </si>
  <si>
    <t>530927210000000001045</t>
  </si>
  <si>
    <t>30216</t>
  </si>
  <si>
    <t>培训费</t>
  </si>
  <si>
    <t>乡镇人大代表活动经费</t>
  </si>
  <si>
    <t>530927210000000001101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</si>
  <si>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</si>
  <si>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</si>
  <si>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</si>
  <si>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</si>
  <si>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</si>
  <si>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</si>
  <si>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</si>
  <si>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</si>
  <si>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</si>
  <si>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</si>
  <si>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</si>
  <si>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2次以上相关活动，组织2次以上妇女学习，推进我镇妇联工作，促进妇女儿童全面发展，有效维护妇女儿童合法权益，加强妇联自身建设，团结动员广大妇女，为我镇经济社会又好又快发展，提高资金使用效益，使妇联工作的到有效保障。</t>
  </si>
  <si>
    <t>产出指标</t>
  </si>
  <si>
    <t>数量指标</t>
  </si>
  <si>
    <t>机关、事业妇联数</t>
  </si>
  <si>
    <t>=</t>
  </si>
  <si>
    <t>个</t>
  </si>
  <si>
    <t>定量指标</t>
  </si>
  <si>
    <t>机关、事业妇联数妇女活动次数</t>
  </si>
  <si>
    <t>全镇妇联主席及妇女代表</t>
  </si>
  <si>
    <t>167</t>
  </si>
  <si>
    <t>人</t>
  </si>
  <si>
    <t>反映全镇妇联主席及妇女代表</t>
  </si>
  <si>
    <t>涉及行政村</t>
  </si>
  <si>
    <t>9</t>
  </si>
  <si>
    <t>反映购买办公用品涉及行政村村数</t>
  </si>
  <si>
    <t>质量指标</t>
  </si>
  <si>
    <t>工作经费使用准确率</t>
  </si>
  <si>
    <t>100</t>
  </si>
  <si>
    <t>%</t>
  </si>
  <si>
    <t>反映妇联工作经费使用准确率</t>
  </si>
  <si>
    <t>时效指标</t>
  </si>
  <si>
    <t>工作经费使用时效性</t>
  </si>
  <si>
    <t>反映工作经费使用及时性</t>
  </si>
  <si>
    <t>成本指标</t>
  </si>
  <si>
    <t>经济成本指标</t>
  </si>
  <si>
    <t>&lt;=</t>
  </si>
  <si>
    <t>5000</t>
  </si>
  <si>
    <t>元</t>
  </si>
  <si>
    <t>反映用于保障开展妇女代表活动开支</t>
  </si>
  <si>
    <t>效益指标</t>
  </si>
  <si>
    <t>社会效益</t>
  </si>
  <si>
    <t>加强村妇女组织建设</t>
  </si>
  <si>
    <t>加强</t>
  </si>
  <si>
    <t>定性指标</t>
  </si>
  <si>
    <t>反映加强村妇女组织建设</t>
  </si>
  <si>
    <t>满意度指标</t>
  </si>
  <si>
    <t>服务对象满意度</t>
  </si>
  <si>
    <t>妇女代表满意度</t>
  </si>
  <si>
    <t>&gt;=</t>
  </si>
  <si>
    <t>95</t>
  </si>
  <si>
    <t>反映妇女代表满意度</t>
  </si>
  <si>
    <t>通过开展2025年2次乡镇人大会议，用于会议材料费、展板及标语制，代表会议期间伙食费、住宿费，完成两次人大会议活动，有效提高人大代表工作效率，推进人大工作进程。</t>
  </si>
  <si>
    <t>开展人大会议次数</t>
  </si>
  <si>
    <t>次</t>
  </si>
  <si>
    <t>反映召开人大会议次数</t>
  </si>
  <si>
    <t>参加人大会议的行政村数</t>
  </si>
  <si>
    <t>反映参加人大会议的行政村村数</t>
  </si>
  <si>
    <t>参会人员出席率</t>
  </si>
  <si>
    <t>反映参会人员出席率</t>
  </si>
  <si>
    <t>会议召开及时率</t>
  </si>
  <si>
    <t>反映会议召开及时率</t>
  </si>
  <si>
    <t>57200</t>
  </si>
  <si>
    <t>反映召开人大会议的成本控制</t>
  </si>
  <si>
    <t>经济效益</t>
  </si>
  <si>
    <t>有效提升人大代表工作能力，加强人大机构体系建设</t>
  </si>
  <si>
    <t>有效</t>
  </si>
  <si>
    <t>反映召开人大会议有效提升人大代表工作能力，加强人大机构体系建设</t>
  </si>
  <si>
    <t>人大代表满意度</t>
  </si>
  <si>
    <t>通过开展征兵宣传活动2次，高质量完成武装工作，购买办公用品等，达到高效完成我镇征兵工作任务。提高群众的征兵工作的支持度的效果，保障武装工作稳定运行。</t>
  </si>
  <si>
    <t>开展征兵次数</t>
  </si>
  <si>
    <t>反映开展征兵次数</t>
  </si>
  <si>
    <t>开展征兵工作</t>
  </si>
  <si>
    <t>宣传活动及时率</t>
  </si>
  <si>
    <t>反映宣传活动及时率</t>
  </si>
  <si>
    <t>1000</t>
  </si>
  <si>
    <t>反映各项经费支出</t>
  </si>
  <si>
    <t>高效完成我镇征兵工作任务</t>
  </si>
  <si>
    <t>高效完成</t>
  </si>
  <si>
    <t>反映高效完成我镇征兵工作</t>
  </si>
  <si>
    <t>受益对象满意度</t>
  </si>
  <si>
    <t>反映社会公众满意度</t>
  </si>
  <si>
    <t>通过开展人大代表活动，完成乡镇人大活动，保证人大常规工作经费，提高人大代表综合素质，帮更多群众谋福利，让大家共同走向小康社会。</t>
  </si>
  <si>
    <t>在本乡镇开展人大代表活动次数</t>
  </si>
  <si>
    <t>次/年</t>
  </si>
  <si>
    <t>涉及本乡镇组织开展人大活次数</t>
  </si>
  <si>
    <t>乡镇人大代表数</t>
  </si>
  <si>
    <t>54</t>
  </si>
  <si>
    <t>涉及乡镇人大代表数</t>
  </si>
  <si>
    <t>人大代表出席率</t>
  </si>
  <si>
    <t>反映人大代表出席率</t>
  </si>
  <si>
    <t>43200</t>
  </si>
  <si>
    <t>成本是否控制在范围内</t>
  </si>
  <si>
    <t>有效提升</t>
  </si>
  <si>
    <t>反映人大代表满意度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</si>
  <si>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</si>
  <si>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</si>
  <si>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</si>
  <si>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</si>
  <si>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</si>
  <si>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</si>
  <si>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</si>
  <si>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</si>
  <si>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</si>
  <si>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</si>
  <si>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</si>
  <si>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</si>
  <si>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</si>
  <si>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</si>
  <si>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</si>
  <si>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车辆维修和保养服务</t>
  </si>
  <si>
    <t>办公用纸</t>
  </si>
  <si>
    <t>复印纸</t>
  </si>
  <si>
    <t>箱</t>
  </si>
  <si>
    <t>公务用车和运行维护费</t>
  </si>
  <si>
    <t>机动车保险服务</t>
  </si>
  <si>
    <t>辆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</si>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</sst>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Microsoft YaHei UI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7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2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176" fontId="8" fillId="2" borderId="7" xfId="0" applyNumberFormat="1" applyFont="1" applyFill="1" applyBorder="1" applyAlignment="1">
      <alignment horizontal="righ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>
      <alignment vertical="top"/>
      <protection locked="0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22" fillId="2" borderId="7" xfId="0" applyFont="1" applyFill="1" applyBorder="1" applyAlignment="1">
      <alignment horizontal="left" vertical="center" wrapText="1" indent="1"/>
      <protection locked="0"/>
    </xf>
    <xf numFmtId="0" fontId="22" fillId="2" borderId="7" xfId="0" applyFont="1" applyFill="1" applyBorder="1" applyAlignment="1" applyProtection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  <protection locked="0"/>
    </xf>
    <xf numFmtId="0" fontId="3" fillId="2" borderId="7" xfId="0" applyFont="1" applyFill="1" applyBorder="1" applyAlignment="1" applyProtection="1">
      <alignment horizontal="left" vertical="center" wrapText="1" indent="2"/>
    </xf>
    <xf numFmtId="0" fontId="13" fillId="2" borderId="7" xfId="0" applyFont="1" applyFill="1" applyBorder="1" applyAlignment="1" applyProtection="1">
      <alignment horizontal="left" vertical="center" wrapText="1" indent="2"/>
    </xf>
    <xf numFmtId="0" fontId="13" fillId="2" borderId="7" xfId="0" applyFont="1" applyFill="1" applyBorder="1" applyAlignment="1">
      <alignment horizontal="left" vertical="center" wrapText="1" indent="2"/>
      <protection locked="0"/>
    </xf>
    <xf numFmtId="176" fontId="18" fillId="0" borderId="7" xfId="0" applyNumberFormat="1" applyFont="1" applyBorder="1" applyAlignment="1">
      <alignment horizontal="right" vertical="center"/>
      <protection locked="0"/>
    </xf>
    <xf numFmtId="0" fontId="3" fillId="2" borderId="7" xfId="0" applyFont="1" applyFill="1" applyBorder="1" applyAlignment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32" fillId="0" borderId="0" xfId="0" applyFont="1" applyAlignment="1">
      <alignment horizontal="justify" vertical="top"/>
      <protection locked="0"/>
    </xf>
    <xf numFmtId="0" fontId="22" fillId="2" borderId="7" xfId="0" applyFont="1" applyFill="1" applyBorder="1" applyAlignment="1" applyProtection="1" quotePrefix="1">
      <alignment horizontal="left" vertical="center" wrapText="1" indent="1"/>
    </xf>
    <xf numFmtId="0" fontId="3" fillId="2" borderId="7" xfId="0" applyFont="1" applyFill="1" applyBorder="1" applyAlignment="1" applyProtection="1" quotePrefix="1">
      <alignment horizontal="left" vertical="center" wrapText="1" indent="2"/>
    </xf>
    <xf numFmtId="0" fontId="13" fillId="2" borderId="7" xfId="0" applyFont="1" applyFill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showZeros="0" workbookViewId="0">
      <pane ySplit="1" topLeftCell="A14" activePane="bottomLeft" state="frozen"/>
      <selection/>
      <selection pane="bottomLeft" activeCell="B35" sqref="B35"/>
    </sheetView>
  </sheetViews>
  <sheetFormatPr defaultColWidth="9.14285714285714" defaultRowHeight="12" customHeight="1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  <col min="15" max="15" width="10.5714285714286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5"/>
      <c r="C3" s="215"/>
      <c r="D3" s="215"/>
    </row>
    <row r="4" ht="18.75" customHeight="1" spans="1:4">
      <c r="A4" s="42" t="str">
        <f>"单位名称："&amp;"沧源佤族自治县芒卡镇"</f>
        <v>单位名称：沧源佤族自治县芒卡镇</v>
      </c>
      <c r="B4" s="216"/>
      <c r="C4" s="21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13719602.44</v>
      </c>
      <c r="C8" s="133" t="s">
        <v>7</v>
      </c>
      <c r="D8" s="24">
        <v>4019391.92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>
        <v>1000</v>
      </c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7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>
        <v>358606.97</v>
      </c>
    </row>
    <row r="15" ht="18.75" customHeight="1" spans="1:4">
      <c r="A15" s="169" t="s">
        <v>20</v>
      </c>
      <c r="B15" s="24"/>
      <c r="C15" s="168" t="s">
        <v>21</v>
      </c>
      <c r="D15" s="24">
        <v>1379696.6</v>
      </c>
    </row>
    <row r="16" ht="18.75" customHeight="1" spans="1:4">
      <c r="A16" s="169" t="s">
        <v>22</v>
      </c>
      <c r="B16" s="24"/>
      <c r="C16" s="168" t="s">
        <v>23</v>
      </c>
      <c r="D16" s="24">
        <v>378233.85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>
        <v>6946203.9</v>
      </c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15">
      <c r="A21" s="170" t="s">
        <v>26</v>
      </c>
      <c r="B21" s="24"/>
      <c r="C21" s="168" t="s">
        <v>30</v>
      </c>
      <c r="D21" s="24"/>
      <c r="M21">
        <v>13719602.44</v>
      </c>
      <c r="N21">
        <v>13574287.96</v>
      </c>
      <c r="O21">
        <f>M21-N21</f>
        <v>145314.479999999</v>
      </c>
    </row>
    <row r="22" ht="18.75" customHeight="1" spans="1:13">
      <c r="A22" s="170" t="s">
        <v>26</v>
      </c>
      <c r="B22" s="24"/>
      <c r="C22" s="168" t="s">
        <v>31</v>
      </c>
      <c r="D22" s="24"/>
      <c r="M22" s="222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636469.2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218"/>
      <c r="B34" s="172"/>
      <c r="C34" s="169" t="s">
        <v>43</v>
      </c>
      <c r="D34" s="24"/>
    </row>
    <row r="35" ht="18.75" customHeight="1" spans="1:4">
      <c r="A35" s="218" t="s">
        <v>44</v>
      </c>
      <c r="B35" s="172">
        <f>SUM(B8:B12)</f>
        <v>13719602.44</v>
      </c>
      <c r="C35" s="219" t="s">
        <v>45</v>
      </c>
      <c r="D35" s="172">
        <v>13719602.44</v>
      </c>
    </row>
    <row r="36" ht="18.75" customHeight="1" spans="1:4">
      <c r="A36" s="220" t="s">
        <v>46</v>
      </c>
      <c r="B36" s="24"/>
      <c r="C36" s="133" t="s">
        <v>47</v>
      </c>
      <c r="D36" s="24"/>
    </row>
    <row r="37" ht="18.75" customHeight="1" spans="1:4">
      <c r="A37" s="220" t="s">
        <v>48</v>
      </c>
      <c r="B37" s="24"/>
      <c r="C37" s="133" t="s">
        <v>48</v>
      </c>
      <c r="D37" s="24"/>
    </row>
    <row r="38" ht="18.75" customHeight="1" spans="1:4">
      <c r="A38" s="220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21" t="s">
        <v>51</v>
      </c>
      <c r="B39" s="172">
        <f t="shared" ref="B39:D39" si="1">B35+B36</f>
        <v>13719602.44</v>
      </c>
      <c r="C39" s="219" t="s">
        <v>52</v>
      </c>
      <c r="D39" s="172">
        <f t="shared" si="1"/>
        <v>13719602.44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Zeros="0" topLeftCell="P1" workbookViewId="0">
      <pane ySplit="1" topLeftCell="A2" activePane="bottomLeft" state="frozen"/>
      <selection/>
      <selection pane="bottomLeft" activeCell="S24" sqref="S2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8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209"/>
      <c r="P3" s="209"/>
      <c r="Q3" s="209"/>
      <c r="R3" s="209"/>
      <c r="S3" s="209"/>
    </row>
    <row r="4" ht="18.75" customHeight="1" spans="1:19">
      <c r="A4" s="42" t="str">
        <f>"单位名称："&amp;"沧源佤族自治县芒卡镇"</f>
        <v>单位名称：沧源佤族自治县芒卡镇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93" t="s">
        <v>54</v>
      </c>
      <c r="B5" s="194" t="s">
        <v>55</v>
      </c>
      <c r="C5" s="194" t="s">
        <v>56</v>
      </c>
      <c r="D5" s="195" t="s">
        <v>57</v>
      </c>
      <c r="E5" s="196"/>
      <c r="F5" s="196"/>
      <c r="G5" s="196"/>
      <c r="H5" s="196"/>
      <c r="I5" s="196"/>
      <c r="J5" s="210"/>
      <c r="K5" s="196"/>
      <c r="L5" s="196"/>
      <c r="M5" s="196"/>
      <c r="N5" s="211"/>
      <c r="O5" s="195" t="s">
        <v>46</v>
      </c>
      <c r="P5" s="195"/>
      <c r="Q5" s="195"/>
      <c r="R5" s="195"/>
      <c r="S5" s="214"/>
    </row>
    <row r="6" ht="18.75" customHeight="1" spans="1:19">
      <c r="A6" s="197"/>
      <c r="B6" s="198"/>
      <c r="C6" s="198"/>
      <c r="D6" s="199" t="s">
        <v>58</v>
      </c>
      <c r="E6" s="199" t="s">
        <v>59</v>
      </c>
      <c r="F6" s="199" t="s">
        <v>60</v>
      </c>
      <c r="G6" s="199" t="s">
        <v>61</v>
      </c>
      <c r="H6" s="199" t="s">
        <v>62</v>
      </c>
      <c r="I6" s="212" t="s">
        <v>63</v>
      </c>
      <c r="J6" s="212"/>
      <c r="K6" s="212"/>
      <c r="L6" s="212"/>
      <c r="M6" s="212"/>
      <c r="N6" s="202"/>
      <c r="O6" s="199" t="s">
        <v>58</v>
      </c>
      <c r="P6" s="199" t="s">
        <v>59</v>
      </c>
      <c r="Q6" s="199" t="s">
        <v>60</v>
      </c>
      <c r="R6" s="199" t="s">
        <v>61</v>
      </c>
      <c r="S6" s="199" t="s">
        <v>64</v>
      </c>
    </row>
    <row r="7" ht="18.75" customHeight="1" spans="1:19">
      <c r="A7" s="200"/>
      <c r="B7" s="201"/>
      <c r="C7" s="201"/>
      <c r="D7" s="202"/>
      <c r="E7" s="202"/>
      <c r="F7" s="202"/>
      <c r="G7" s="202"/>
      <c r="H7" s="202"/>
      <c r="I7" s="201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13"/>
      <c r="P7" s="213"/>
      <c r="Q7" s="213"/>
      <c r="R7" s="213"/>
      <c r="S7" s="20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3" t="s">
        <v>70</v>
      </c>
      <c r="B9" s="204" t="s">
        <v>71</v>
      </c>
      <c r="C9" s="24">
        <v>13719602.44</v>
      </c>
      <c r="D9" s="24">
        <v>13719602.44</v>
      </c>
      <c r="E9" s="24">
        <v>13719602.44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205" t="s">
        <v>73</v>
      </c>
      <c r="C10" s="24">
        <v>13719602.44</v>
      </c>
      <c r="D10" s="24">
        <v>13719602.44</v>
      </c>
      <c r="E10" s="24">
        <v>13719602.44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6" t="s">
        <v>56</v>
      </c>
      <c r="B11" s="207"/>
      <c r="C11" s="24">
        <v>13719602.44</v>
      </c>
      <c r="D11" s="24">
        <v>13719602.44</v>
      </c>
      <c r="E11" s="24">
        <v>13719602.44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customHeight="1" spans="16:16">
      <c r="P12" t="s">
        <v>74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1"/>
  <sheetViews>
    <sheetView showZeros="0" workbookViewId="0">
      <pane ySplit="1" topLeftCell="A11" activePane="bottomLeft" state="frozen"/>
      <selection/>
      <selection pane="bottomLeft" activeCell="D51" sqref="D5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0" t="s">
        <v>75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"单位名称："&amp;"沧源佤族自治县芒卡镇"</f>
        <v>单位名称：沧源佤族自治县芒卡镇</v>
      </c>
      <c r="B4" s="178"/>
      <c r="C4" s="63"/>
      <c r="D4" s="31"/>
      <c r="E4" s="63"/>
      <c r="F4" s="63"/>
      <c r="G4" s="63"/>
      <c r="H4" s="31"/>
      <c r="I4" s="63"/>
      <c r="J4" s="31"/>
      <c r="K4" s="63"/>
      <c r="L4" s="63"/>
      <c r="M4" s="191"/>
      <c r="N4" s="191"/>
      <c r="O4" s="40" t="s">
        <v>1</v>
      </c>
    </row>
    <row r="5" ht="18.75" customHeight="1" spans="1:15">
      <c r="A5" s="11" t="s">
        <v>76</v>
      </c>
      <c r="B5" s="11" t="s">
        <v>77</v>
      </c>
      <c r="C5" s="11" t="s">
        <v>56</v>
      </c>
      <c r="D5" s="13" t="s">
        <v>59</v>
      </c>
      <c r="E5" s="75" t="s">
        <v>78</v>
      </c>
      <c r="F5" s="138" t="s">
        <v>79</v>
      </c>
      <c r="G5" s="11" t="s">
        <v>60</v>
      </c>
      <c r="H5" s="11" t="s">
        <v>61</v>
      </c>
      <c r="I5" s="11" t="s">
        <v>80</v>
      </c>
      <c r="J5" s="13" t="s">
        <v>81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78</v>
      </c>
      <c r="F6" s="93" t="s">
        <v>79</v>
      </c>
      <c r="G6" s="19"/>
      <c r="H6" s="19"/>
      <c r="I6" s="19"/>
      <c r="J6" s="67" t="s">
        <v>58</v>
      </c>
      <c r="K6" s="47" t="s">
        <v>82</v>
      </c>
      <c r="L6" s="47" t="s">
        <v>83</v>
      </c>
      <c r="M6" s="47" t="s">
        <v>84</v>
      </c>
      <c r="N6" s="47" t="s">
        <v>85</v>
      </c>
      <c r="O6" s="47" t="s">
        <v>86</v>
      </c>
    </row>
    <row r="7" ht="18.75" customHeight="1" spans="1:15">
      <c r="A7" s="179">
        <v>1</v>
      </c>
      <c r="B7" s="179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80" t="s">
        <v>87</v>
      </c>
      <c r="B8" s="181" t="s">
        <v>88</v>
      </c>
      <c r="C8" s="24">
        <v>4019391.92</v>
      </c>
      <c r="D8" s="24">
        <v>4019391.92</v>
      </c>
      <c r="E8" s="24">
        <v>3913991.92</v>
      </c>
      <c r="F8" s="24">
        <v>105400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2" t="s">
        <v>89</v>
      </c>
      <c r="B9" s="223" t="s">
        <v>90</v>
      </c>
      <c r="C9" s="24">
        <v>369965.16</v>
      </c>
      <c r="D9" s="24">
        <v>369965.16</v>
      </c>
      <c r="E9" s="24">
        <v>269565.16</v>
      </c>
      <c r="F9" s="24">
        <v>100400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4">
        <v>2010101</v>
      </c>
      <c r="B10" s="224" t="s">
        <v>91</v>
      </c>
      <c r="C10" s="24">
        <v>312765.16</v>
      </c>
      <c r="D10" s="24">
        <v>312765.16</v>
      </c>
      <c r="E10" s="24">
        <v>269565.16</v>
      </c>
      <c r="F10" s="24">
        <v>43200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4" t="s">
        <v>92</v>
      </c>
      <c r="B11" s="224" t="s">
        <v>93</v>
      </c>
      <c r="C11" s="24">
        <v>57200</v>
      </c>
      <c r="D11" s="24">
        <v>57200</v>
      </c>
      <c r="E11" s="24"/>
      <c r="F11" s="24">
        <v>57200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2" t="s">
        <v>94</v>
      </c>
      <c r="B12" s="223" t="s">
        <v>95</v>
      </c>
      <c r="C12" s="24">
        <v>2489646.58</v>
      </c>
      <c r="D12" s="24">
        <v>2489646.58</v>
      </c>
      <c r="E12" s="24">
        <v>2489646.58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4">
        <v>2010301</v>
      </c>
      <c r="B13" s="224" t="s">
        <v>91</v>
      </c>
      <c r="C13" s="24">
        <v>2489646.58</v>
      </c>
      <c r="D13" s="24">
        <v>2489646.58</v>
      </c>
      <c r="E13" s="24">
        <v>2489646.58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2" t="s">
        <v>96</v>
      </c>
      <c r="B14" s="223" t="s">
        <v>97</v>
      </c>
      <c r="C14" s="24">
        <v>309812.02</v>
      </c>
      <c r="D14" s="24">
        <v>309812.02</v>
      </c>
      <c r="E14" s="24">
        <v>309812.02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4" t="s">
        <v>98</v>
      </c>
      <c r="B15" s="224" t="s">
        <v>99</v>
      </c>
      <c r="C15" s="24">
        <v>309812.02</v>
      </c>
      <c r="D15" s="24">
        <v>309812.02</v>
      </c>
      <c r="E15" s="24">
        <v>309812.02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2" t="s">
        <v>100</v>
      </c>
      <c r="B16" s="223" t="s">
        <v>101</v>
      </c>
      <c r="C16" s="24">
        <v>274147.52</v>
      </c>
      <c r="D16" s="24">
        <v>274147.52</v>
      </c>
      <c r="E16" s="24">
        <v>274147.52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4" t="s">
        <v>102</v>
      </c>
      <c r="B17" s="224" t="s">
        <v>91</v>
      </c>
      <c r="C17" s="24">
        <v>274147.52</v>
      </c>
      <c r="D17" s="24">
        <v>274147.52</v>
      </c>
      <c r="E17" s="24">
        <v>274147.52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103</v>
      </c>
      <c r="B18" s="223" t="s">
        <v>104</v>
      </c>
      <c r="C18" s="24">
        <v>5000</v>
      </c>
      <c r="D18" s="24">
        <v>5000</v>
      </c>
      <c r="E18" s="24"/>
      <c r="F18" s="24">
        <v>5000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4" t="s">
        <v>105</v>
      </c>
      <c r="B19" s="224" t="s">
        <v>106</v>
      </c>
      <c r="C19" s="24">
        <v>5000</v>
      </c>
      <c r="D19" s="24">
        <v>5000</v>
      </c>
      <c r="E19" s="24"/>
      <c r="F19" s="24">
        <v>5000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2" t="s">
        <v>107</v>
      </c>
      <c r="B20" s="223" t="s">
        <v>108</v>
      </c>
      <c r="C20" s="24">
        <v>570820.64</v>
      </c>
      <c r="D20" s="24">
        <v>570820.64</v>
      </c>
      <c r="E20" s="24">
        <v>570820.64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4" t="s">
        <v>109</v>
      </c>
      <c r="B21" s="225" t="s">
        <v>91</v>
      </c>
      <c r="C21" s="24">
        <v>570820.64</v>
      </c>
      <c r="D21" s="24">
        <v>570820.64</v>
      </c>
      <c r="E21" s="24">
        <v>570820.64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110</v>
      </c>
      <c r="B22" s="181" t="s">
        <v>111</v>
      </c>
      <c r="C22" s="24">
        <v>1000</v>
      </c>
      <c r="D22" s="24">
        <v>1000</v>
      </c>
      <c r="E22" s="24"/>
      <c r="F22" s="24">
        <v>1000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2" t="s">
        <v>112</v>
      </c>
      <c r="B23" s="223" t="s">
        <v>113</v>
      </c>
      <c r="C23" s="24">
        <v>1000</v>
      </c>
      <c r="D23" s="24">
        <v>1000</v>
      </c>
      <c r="E23" s="24"/>
      <c r="F23" s="24">
        <v>1000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s="174" customFormat="1" ht="18.75" customHeight="1" spans="1:15">
      <c r="A24" s="187" t="s">
        <v>114</v>
      </c>
      <c r="B24" s="225" t="s">
        <v>113</v>
      </c>
      <c r="C24" s="188">
        <v>1000</v>
      </c>
      <c r="D24" s="188">
        <v>1000</v>
      </c>
      <c r="E24" s="188"/>
      <c r="F24" s="188">
        <v>1000</v>
      </c>
      <c r="G24" s="188"/>
      <c r="H24" s="188"/>
      <c r="I24" s="188"/>
      <c r="J24" s="188"/>
      <c r="K24" s="188"/>
      <c r="L24" s="188"/>
      <c r="M24" s="188"/>
      <c r="N24" s="188"/>
      <c r="O24" s="188"/>
    </row>
    <row r="25" ht="18.75" customHeight="1" spans="1:15">
      <c r="A25" s="180" t="s">
        <v>115</v>
      </c>
      <c r="B25" s="181" t="s">
        <v>116</v>
      </c>
      <c r="C25" s="24">
        <v>358606.97</v>
      </c>
      <c r="D25" s="24">
        <v>358606.97</v>
      </c>
      <c r="E25" s="24">
        <v>358606.97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117</v>
      </c>
      <c r="B26" s="223" t="s">
        <v>118</v>
      </c>
      <c r="C26" s="24">
        <v>358606.97</v>
      </c>
      <c r="D26" s="24">
        <v>358606.97</v>
      </c>
      <c r="E26" s="24">
        <v>358606.97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4" t="s">
        <v>119</v>
      </c>
      <c r="B27" s="224" t="s">
        <v>120</v>
      </c>
      <c r="C27" s="24">
        <v>358606.97</v>
      </c>
      <c r="D27" s="24">
        <v>358606.97</v>
      </c>
      <c r="E27" s="24">
        <v>358606.97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0" t="s">
        <v>121</v>
      </c>
      <c r="B28" s="181" t="s">
        <v>122</v>
      </c>
      <c r="C28" s="24">
        <v>1379696.6</v>
      </c>
      <c r="D28" s="24">
        <v>1379696.6</v>
      </c>
      <c r="E28" s="24">
        <v>1379696.6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2" t="s">
        <v>123</v>
      </c>
      <c r="B29" s="223" t="s">
        <v>124</v>
      </c>
      <c r="C29" s="24">
        <v>1319412.6</v>
      </c>
      <c r="D29" s="24">
        <v>1319412.6</v>
      </c>
      <c r="E29" s="24">
        <v>1319412.6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4" t="s">
        <v>125</v>
      </c>
      <c r="B30" s="224" t="s">
        <v>126</v>
      </c>
      <c r="C30" s="24">
        <v>342210.6</v>
      </c>
      <c r="D30" s="24">
        <v>342210.6</v>
      </c>
      <c r="E30" s="24">
        <v>342210.6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4" t="s">
        <v>127</v>
      </c>
      <c r="B31" s="224" t="s">
        <v>128</v>
      </c>
      <c r="C31" s="24">
        <v>128576.4</v>
      </c>
      <c r="D31" s="24">
        <v>128576.4</v>
      </c>
      <c r="E31" s="24">
        <v>128576.4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4" t="s">
        <v>129</v>
      </c>
      <c r="B32" s="224" t="s">
        <v>130</v>
      </c>
      <c r="C32" s="24">
        <v>848625.6</v>
      </c>
      <c r="D32" s="24">
        <v>848625.6</v>
      </c>
      <c r="E32" s="24">
        <v>848625.6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2" t="s">
        <v>131</v>
      </c>
      <c r="B33" s="223" t="s">
        <v>132</v>
      </c>
      <c r="C33" s="24">
        <v>60284</v>
      </c>
      <c r="D33" s="24">
        <v>60284</v>
      </c>
      <c r="E33" s="24">
        <v>60284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84" t="s">
        <v>133</v>
      </c>
      <c r="B34" s="224" t="s">
        <v>134</v>
      </c>
      <c r="C34" s="24">
        <v>60284</v>
      </c>
      <c r="D34" s="24">
        <v>60284</v>
      </c>
      <c r="E34" s="24">
        <v>60284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80" t="s">
        <v>135</v>
      </c>
      <c r="B35" s="181" t="s">
        <v>136</v>
      </c>
      <c r="C35" s="24">
        <v>378233.85</v>
      </c>
      <c r="D35" s="24">
        <v>378233.85</v>
      </c>
      <c r="E35" s="24">
        <v>378233.85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2" t="s">
        <v>137</v>
      </c>
      <c r="B36" s="223" t="s">
        <v>138</v>
      </c>
      <c r="C36" s="24">
        <v>378233.85</v>
      </c>
      <c r="D36" s="24">
        <v>378233.85</v>
      </c>
      <c r="E36" s="24">
        <v>378233.85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84" t="s">
        <v>139</v>
      </c>
      <c r="B37" s="224" t="s">
        <v>140</v>
      </c>
      <c r="C37" s="24">
        <v>160264.61</v>
      </c>
      <c r="D37" s="24">
        <v>160264.61</v>
      </c>
      <c r="E37" s="24">
        <v>160264.61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84" t="s">
        <v>141</v>
      </c>
      <c r="B38" s="224" t="s">
        <v>142</v>
      </c>
      <c r="C38" s="24">
        <v>189121.42</v>
      </c>
      <c r="D38" s="24">
        <v>189121.42</v>
      </c>
      <c r="E38" s="24">
        <v>189121.42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84" t="s">
        <v>143</v>
      </c>
      <c r="B39" s="224" t="s">
        <v>144</v>
      </c>
      <c r="C39" s="24">
        <v>28847.82</v>
      </c>
      <c r="D39" s="24">
        <v>28847.82</v>
      </c>
      <c r="E39" s="24">
        <v>28847.82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80" t="s">
        <v>145</v>
      </c>
      <c r="B40" s="181" t="s">
        <v>146</v>
      </c>
      <c r="C40" s="24">
        <v>6946203.9</v>
      </c>
      <c r="D40" s="24">
        <v>6946203.9</v>
      </c>
      <c r="E40" s="24">
        <v>6946203.9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82" t="s">
        <v>147</v>
      </c>
      <c r="B41" s="223" t="s">
        <v>148</v>
      </c>
      <c r="C41" s="24">
        <v>2355240.65</v>
      </c>
      <c r="D41" s="24">
        <v>2355240.65</v>
      </c>
      <c r="E41" s="24">
        <v>2355240.65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84" t="s">
        <v>149</v>
      </c>
      <c r="B42" s="224" t="s">
        <v>99</v>
      </c>
      <c r="C42" s="24">
        <v>2355240.65</v>
      </c>
      <c r="D42" s="24">
        <v>2355240.65</v>
      </c>
      <c r="E42" s="24">
        <v>2355240.65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82" t="s">
        <v>150</v>
      </c>
      <c r="B43" s="223" t="s">
        <v>151</v>
      </c>
      <c r="C43" s="24">
        <v>427301.25</v>
      </c>
      <c r="D43" s="24">
        <v>427301.25</v>
      </c>
      <c r="E43" s="24">
        <v>427301.25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84" t="s">
        <v>152</v>
      </c>
      <c r="B44" s="224" t="s">
        <v>153</v>
      </c>
      <c r="C44" s="24">
        <v>427301.25</v>
      </c>
      <c r="D44" s="24">
        <v>427301.25</v>
      </c>
      <c r="E44" s="24">
        <v>427301.25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82" t="s">
        <v>154</v>
      </c>
      <c r="B45" s="223" t="s">
        <v>155</v>
      </c>
      <c r="C45" s="24">
        <v>4163662</v>
      </c>
      <c r="D45" s="24">
        <v>4163662</v>
      </c>
      <c r="E45" s="24">
        <v>4163662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84" t="s">
        <v>156</v>
      </c>
      <c r="B46" s="224" t="s">
        <v>157</v>
      </c>
      <c r="C46" s="24">
        <v>3370462</v>
      </c>
      <c r="D46" s="24">
        <v>3370462</v>
      </c>
      <c r="E46" s="24">
        <v>3370462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84" t="s">
        <v>158</v>
      </c>
      <c r="B47" s="224" t="s">
        <v>159</v>
      </c>
      <c r="C47" s="24">
        <v>793200</v>
      </c>
      <c r="D47" s="24">
        <v>793200</v>
      </c>
      <c r="E47" s="24">
        <v>793200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80" t="s">
        <v>160</v>
      </c>
      <c r="B48" s="181" t="s">
        <v>161</v>
      </c>
      <c r="C48" s="24">
        <v>636469.2</v>
      </c>
      <c r="D48" s="24">
        <v>636469.2</v>
      </c>
      <c r="E48" s="24">
        <v>636469.2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82" t="s">
        <v>162</v>
      </c>
      <c r="B49" s="223" t="s">
        <v>163</v>
      </c>
      <c r="C49" s="24">
        <v>636469.2</v>
      </c>
      <c r="D49" s="24">
        <v>636469.2</v>
      </c>
      <c r="E49" s="24">
        <v>636469.2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84" t="s">
        <v>164</v>
      </c>
      <c r="B50" s="224" t="s">
        <v>165</v>
      </c>
      <c r="C50" s="24">
        <v>636469.2</v>
      </c>
      <c r="D50" s="24">
        <v>636469.2</v>
      </c>
      <c r="E50" s="24">
        <v>636469.2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89" t="s">
        <v>166</v>
      </c>
      <c r="B51" s="190" t="s">
        <v>166</v>
      </c>
      <c r="C51" s="24">
        <v>13719602.44</v>
      </c>
      <c r="D51" s="24">
        <v>13719602.44</v>
      </c>
      <c r="E51" s="24">
        <v>13613202.44</v>
      </c>
      <c r="F51" s="24">
        <v>106400</v>
      </c>
      <c r="G51" s="24"/>
      <c r="H51" s="24"/>
      <c r="I51" s="24"/>
      <c r="J51" s="24"/>
      <c r="K51" s="24"/>
      <c r="L51" s="24"/>
      <c r="M51" s="24"/>
      <c r="N51" s="24"/>
      <c r="O51" s="24"/>
    </row>
  </sheetData>
  <autoFilter xmlns:etc="http://www.wps.cn/officeDocument/2017/etCustomData" ref="A7:B51" etc:filterBottomFollowUsedRange="0">
    <extLst/>
  </autoFilter>
  <mergeCells count="11">
    <mergeCell ref="A3:O3"/>
    <mergeCell ref="A4:L4"/>
    <mergeCell ref="D5:F5"/>
    <mergeCell ref="J5:O5"/>
    <mergeCell ref="A51:B51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2" activePane="bottomLeft" state="frozen"/>
      <selection/>
      <selection pane="bottomLeft" activeCell="C9" sqref="C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167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"单位名称："&amp;"沧源佤族自治县芒卡镇"</f>
        <v>单位名称：沧源佤族自治县芒卡镇</v>
      </c>
      <c r="B4" s="162"/>
      <c r="C4" s="16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168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169</v>
      </c>
      <c r="B8" s="24">
        <v>13719602.44</v>
      </c>
      <c r="C8" s="23" t="s">
        <v>170</v>
      </c>
      <c r="D8" s="24">
        <v>13719602.44</v>
      </c>
    </row>
    <row r="9" ht="18.75" customHeight="1" spans="1:4">
      <c r="A9" s="164" t="s">
        <v>171</v>
      </c>
      <c r="B9" s="24">
        <v>13719602.44</v>
      </c>
      <c r="C9" s="23" t="s">
        <v>172</v>
      </c>
      <c r="D9" s="24">
        <v>4019391.92</v>
      </c>
    </row>
    <row r="10" ht="18.75" customHeight="1" spans="1:4">
      <c r="A10" s="164" t="s">
        <v>173</v>
      </c>
      <c r="B10" s="24"/>
      <c r="C10" s="23" t="s">
        <v>174</v>
      </c>
      <c r="D10" s="24"/>
    </row>
    <row r="11" ht="18.75" customHeight="1" spans="1:4">
      <c r="A11" s="164" t="s">
        <v>175</v>
      </c>
      <c r="B11" s="24"/>
      <c r="C11" s="23" t="s">
        <v>176</v>
      </c>
      <c r="D11" s="24">
        <v>1000</v>
      </c>
    </row>
    <row r="12" ht="18.75" customHeight="1" spans="1:4">
      <c r="A12" s="165" t="s">
        <v>177</v>
      </c>
      <c r="B12" s="24"/>
      <c r="C12" s="166" t="s">
        <v>178</v>
      </c>
      <c r="D12" s="24"/>
    </row>
    <row r="13" ht="18.75" customHeight="1" spans="1:4">
      <c r="A13" s="167" t="s">
        <v>171</v>
      </c>
      <c r="B13" s="24"/>
      <c r="C13" s="168" t="s">
        <v>179</v>
      </c>
      <c r="D13" s="24"/>
    </row>
    <row r="14" ht="18.75" customHeight="1" spans="1:4">
      <c r="A14" s="167" t="s">
        <v>173</v>
      </c>
      <c r="B14" s="24"/>
      <c r="C14" s="168" t="s">
        <v>180</v>
      </c>
      <c r="D14" s="24"/>
    </row>
    <row r="15" ht="18.75" customHeight="1" spans="1:4">
      <c r="A15" s="167" t="s">
        <v>175</v>
      </c>
      <c r="B15" s="24"/>
      <c r="C15" s="168" t="s">
        <v>181</v>
      </c>
      <c r="D15" s="24">
        <v>358606.97</v>
      </c>
    </row>
    <row r="16" ht="18.75" customHeight="1" spans="1:4">
      <c r="A16" s="167" t="s">
        <v>26</v>
      </c>
      <c r="B16" s="24"/>
      <c r="C16" s="168" t="s">
        <v>182</v>
      </c>
      <c r="D16" s="24">
        <v>1379696.6</v>
      </c>
    </row>
    <row r="17" ht="18.75" customHeight="1" spans="1:4">
      <c r="A17" s="167" t="s">
        <v>26</v>
      </c>
      <c r="B17" s="24" t="s">
        <v>26</v>
      </c>
      <c r="C17" s="168" t="s">
        <v>183</v>
      </c>
      <c r="D17" s="24">
        <v>378233.85</v>
      </c>
    </row>
    <row r="18" ht="18.75" customHeight="1" spans="1:4">
      <c r="A18" s="169" t="s">
        <v>26</v>
      </c>
      <c r="B18" s="24" t="s">
        <v>26</v>
      </c>
      <c r="C18" s="168" t="s">
        <v>184</v>
      </c>
      <c r="D18" s="24"/>
    </row>
    <row r="19" ht="18.75" customHeight="1" spans="1:4">
      <c r="A19" s="169" t="s">
        <v>26</v>
      </c>
      <c r="B19" s="24" t="s">
        <v>26</v>
      </c>
      <c r="C19" s="168" t="s">
        <v>185</v>
      </c>
      <c r="D19" s="24"/>
    </row>
    <row r="20" ht="18.75" customHeight="1" spans="1:4">
      <c r="A20" s="170" t="s">
        <v>26</v>
      </c>
      <c r="B20" s="24" t="s">
        <v>26</v>
      </c>
      <c r="C20" s="168" t="s">
        <v>186</v>
      </c>
      <c r="D20" s="24">
        <v>6946203.9</v>
      </c>
    </row>
    <row r="21" ht="18.75" customHeight="1" spans="1:4">
      <c r="A21" s="170" t="s">
        <v>26</v>
      </c>
      <c r="B21" s="24" t="s">
        <v>26</v>
      </c>
      <c r="C21" s="168" t="s">
        <v>187</v>
      </c>
      <c r="D21" s="24"/>
    </row>
    <row r="22" ht="18.75" customHeight="1" spans="1:4">
      <c r="A22" s="170" t="s">
        <v>26</v>
      </c>
      <c r="B22" s="24" t="s">
        <v>26</v>
      </c>
      <c r="C22" s="168" t="s">
        <v>188</v>
      </c>
      <c r="D22" s="24"/>
    </row>
    <row r="23" ht="18.75" customHeight="1" spans="1:4">
      <c r="A23" s="170" t="s">
        <v>26</v>
      </c>
      <c r="B23" s="24" t="s">
        <v>26</v>
      </c>
      <c r="C23" s="168" t="s">
        <v>189</v>
      </c>
      <c r="D23" s="24"/>
    </row>
    <row r="24" ht="18.75" customHeight="1" spans="1:4">
      <c r="A24" s="170" t="s">
        <v>26</v>
      </c>
      <c r="B24" s="24" t="s">
        <v>26</v>
      </c>
      <c r="C24" s="168" t="s">
        <v>190</v>
      </c>
      <c r="D24" s="24"/>
    </row>
    <row r="25" ht="18.75" customHeight="1" spans="1:4">
      <c r="A25" s="170" t="s">
        <v>26</v>
      </c>
      <c r="B25" s="24" t="s">
        <v>26</v>
      </c>
      <c r="C25" s="168" t="s">
        <v>191</v>
      </c>
      <c r="D25" s="24"/>
    </row>
    <row r="26" ht="18.75" customHeight="1" spans="1:4">
      <c r="A26" s="170" t="s">
        <v>26</v>
      </c>
      <c r="B26" s="24" t="s">
        <v>26</v>
      </c>
      <c r="C26" s="168" t="s">
        <v>192</v>
      </c>
      <c r="D26" s="24"/>
    </row>
    <row r="27" ht="18.75" customHeight="1" spans="1:4">
      <c r="A27" s="170" t="s">
        <v>26</v>
      </c>
      <c r="B27" s="24" t="s">
        <v>26</v>
      </c>
      <c r="C27" s="168" t="s">
        <v>193</v>
      </c>
      <c r="D27" s="24">
        <v>636469.2</v>
      </c>
    </row>
    <row r="28" ht="18.75" customHeight="1" spans="1:4">
      <c r="A28" s="170" t="s">
        <v>26</v>
      </c>
      <c r="B28" s="24" t="s">
        <v>26</v>
      </c>
      <c r="C28" s="168" t="s">
        <v>194</v>
      </c>
      <c r="D28" s="24"/>
    </row>
    <row r="29" ht="18.75" customHeight="1" spans="1:4">
      <c r="A29" s="170" t="s">
        <v>26</v>
      </c>
      <c r="B29" s="24" t="s">
        <v>26</v>
      </c>
      <c r="C29" s="168" t="s">
        <v>195</v>
      </c>
      <c r="D29" s="24"/>
    </row>
    <row r="30" ht="18.75" customHeight="1" spans="1:4">
      <c r="A30" s="170" t="s">
        <v>26</v>
      </c>
      <c r="B30" s="24" t="s">
        <v>26</v>
      </c>
      <c r="C30" s="168" t="s">
        <v>196</v>
      </c>
      <c r="D30" s="24"/>
    </row>
    <row r="31" ht="18.75" customHeight="1" spans="1:4">
      <c r="A31" s="170" t="s">
        <v>26</v>
      </c>
      <c r="B31" s="24" t="s">
        <v>26</v>
      </c>
      <c r="C31" s="168" t="s">
        <v>197</v>
      </c>
      <c r="D31" s="24"/>
    </row>
    <row r="32" ht="18.75" customHeight="1" spans="1:4">
      <c r="A32" s="171" t="s">
        <v>26</v>
      </c>
      <c r="B32" s="24" t="s">
        <v>26</v>
      </c>
      <c r="C32" s="168" t="s">
        <v>198</v>
      </c>
      <c r="D32" s="24"/>
    </row>
    <row r="33" ht="18.75" customHeight="1" spans="1:4">
      <c r="A33" s="171" t="s">
        <v>26</v>
      </c>
      <c r="B33" s="24" t="s">
        <v>26</v>
      </c>
      <c r="C33" s="168" t="s">
        <v>199</v>
      </c>
      <c r="D33" s="24"/>
    </row>
    <row r="34" ht="18.75" customHeight="1" spans="1:4">
      <c r="A34" s="171" t="s">
        <v>26</v>
      </c>
      <c r="B34" s="24" t="s">
        <v>26</v>
      </c>
      <c r="C34" s="168" t="s">
        <v>200</v>
      </c>
      <c r="D34" s="24"/>
    </row>
    <row r="35" ht="18.75" customHeight="1" spans="1:4">
      <c r="A35" s="171"/>
      <c r="B35" s="24"/>
      <c r="C35" s="168" t="s">
        <v>201</v>
      </c>
      <c r="D35" s="24"/>
    </row>
    <row r="36" ht="18.75" customHeight="1" spans="1:4">
      <c r="A36" s="171" t="s">
        <v>26</v>
      </c>
      <c r="B36" s="24" t="s">
        <v>26</v>
      </c>
      <c r="C36" s="168" t="s">
        <v>202</v>
      </c>
      <c r="D36" s="24"/>
    </row>
    <row r="37" ht="18.75" customHeight="1" spans="1:4">
      <c r="A37" s="56" t="s">
        <v>203</v>
      </c>
      <c r="B37" s="172">
        <v>13719602.44</v>
      </c>
      <c r="C37" s="173" t="s">
        <v>52</v>
      </c>
      <c r="D37" s="172">
        <v>13719602.44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1"/>
  <sheetViews>
    <sheetView showZeros="0" workbookViewId="0">
      <pane ySplit="1" topLeftCell="A21" activePane="bottomLeft" state="frozen"/>
      <selection/>
      <selection pane="bottomLeft" activeCell="D51" sqref="D5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8"/>
      <c r="G2" s="40" t="s">
        <v>204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"单位名称："&amp;"沧源佤族自治县芒卡镇"</f>
        <v>单位名称：沧源佤族自治县芒卡镇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5" t="s">
        <v>205</v>
      </c>
      <c r="B5" s="156"/>
      <c r="C5" s="108" t="s">
        <v>56</v>
      </c>
      <c r="D5" s="131" t="s">
        <v>78</v>
      </c>
      <c r="E5" s="14"/>
      <c r="F5" s="15"/>
      <c r="G5" s="124" t="s">
        <v>79</v>
      </c>
    </row>
    <row r="6" ht="20.25" customHeight="1" spans="1:7">
      <c r="A6" s="157" t="s">
        <v>76</v>
      </c>
      <c r="B6" s="157" t="s">
        <v>77</v>
      </c>
      <c r="C6" s="34"/>
      <c r="D6" s="67" t="s">
        <v>58</v>
      </c>
      <c r="E6" s="67" t="s">
        <v>206</v>
      </c>
      <c r="F6" s="67" t="s">
        <v>207</v>
      </c>
      <c r="G6" s="95"/>
    </row>
    <row r="7" ht="19.5" customHeight="1" spans="1:7">
      <c r="A7" s="157" t="s">
        <v>208</v>
      </c>
      <c r="B7" s="157" t="s">
        <v>209</v>
      </c>
      <c r="C7" s="157" t="s">
        <v>210</v>
      </c>
      <c r="D7" s="67">
        <v>4</v>
      </c>
      <c r="E7" s="158" t="s">
        <v>211</v>
      </c>
      <c r="F7" s="158" t="s">
        <v>212</v>
      </c>
      <c r="G7" s="157" t="s">
        <v>213</v>
      </c>
    </row>
    <row r="8" ht="18" customHeight="1" spans="1:7">
      <c r="A8" s="35" t="s">
        <v>87</v>
      </c>
      <c r="B8" s="35" t="s">
        <v>88</v>
      </c>
      <c r="C8" s="24">
        <v>4019391.92</v>
      </c>
      <c r="D8" s="24">
        <v>3913991.92</v>
      </c>
      <c r="E8" s="24">
        <v>3498204.56</v>
      </c>
      <c r="F8" s="24">
        <v>415787.36</v>
      </c>
      <c r="G8" s="24">
        <v>105400</v>
      </c>
    </row>
    <row r="9" ht="18" customHeight="1" spans="1:7">
      <c r="A9" s="119" t="s">
        <v>89</v>
      </c>
      <c r="B9" s="119" t="s">
        <v>90</v>
      </c>
      <c r="C9" s="24">
        <v>369965.16</v>
      </c>
      <c r="D9" s="24">
        <v>269565.16</v>
      </c>
      <c r="E9" s="24">
        <v>244135</v>
      </c>
      <c r="F9" s="24">
        <v>25430.16</v>
      </c>
      <c r="G9" s="24">
        <v>100400</v>
      </c>
    </row>
    <row r="10" ht="18" customHeight="1" spans="1:7">
      <c r="A10" s="120" t="s">
        <v>214</v>
      </c>
      <c r="B10" s="120" t="s">
        <v>91</v>
      </c>
      <c r="C10" s="24">
        <v>312765.16</v>
      </c>
      <c r="D10" s="24">
        <v>269565.16</v>
      </c>
      <c r="E10" s="24">
        <v>244135</v>
      </c>
      <c r="F10" s="24">
        <v>25430.16</v>
      </c>
      <c r="G10" s="24">
        <v>43200</v>
      </c>
    </row>
    <row r="11" ht="18" customHeight="1" spans="1:7">
      <c r="A11" s="120" t="s">
        <v>92</v>
      </c>
      <c r="B11" s="120" t="s">
        <v>93</v>
      </c>
      <c r="C11" s="24">
        <v>57200</v>
      </c>
      <c r="D11" s="24"/>
      <c r="E11" s="24"/>
      <c r="F11" s="24"/>
      <c r="G11" s="24">
        <v>57200</v>
      </c>
    </row>
    <row r="12" ht="18" customHeight="1" spans="1:7">
      <c r="A12" s="119" t="s">
        <v>94</v>
      </c>
      <c r="B12" s="119" t="s">
        <v>95</v>
      </c>
      <c r="C12" s="24">
        <v>2489646.58</v>
      </c>
      <c r="D12" s="24">
        <v>2489646.58</v>
      </c>
      <c r="E12" s="24">
        <v>2200574.02</v>
      </c>
      <c r="F12" s="24">
        <v>289072.56</v>
      </c>
      <c r="G12" s="24"/>
    </row>
    <row r="13" ht="18" customHeight="1" spans="1:7">
      <c r="A13" s="120" t="s">
        <v>215</v>
      </c>
      <c r="B13" s="120" t="s">
        <v>91</v>
      </c>
      <c r="C13" s="24">
        <v>2489646.58</v>
      </c>
      <c r="D13" s="24">
        <v>2489646.58</v>
      </c>
      <c r="E13" s="24">
        <v>2200574.02</v>
      </c>
      <c r="F13" s="24">
        <v>289072.56</v>
      </c>
      <c r="G13" s="24"/>
    </row>
    <row r="14" ht="18" customHeight="1" spans="1:7">
      <c r="A14" s="119" t="s">
        <v>96</v>
      </c>
      <c r="B14" s="119" t="s">
        <v>97</v>
      </c>
      <c r="C14" s="24">
        <v>309812.02</v>
      </c>
      <c r="D14" s="24">
        <v>309812.02</v>
      </c>
      <c r="E14" s="24">
        <v>299131.54</v>
      </c>
      <c r="F14" s="24">
        <v>10680.48</v>
      </c>
      <c r="G14" s="24"/>
    </row>
    <row r="15" ht="18" customHeight="1" spans="1:7">
      <c r="A15" s="120" t="s">
        <v>98</v>
      </c>
      <c r="B15" s="120" t="s">
        <v>99</v>
      </c>
      <c r="C15" s="24">
        <v>309812.02</v>
      </c>
      <c r="D15" s="24">
        <v>309812.02</v>
      </c>
      <c r="E15" s="24">
        <v>299131.54</v>
      </c>
      <c r="F15" s="24">
        <v>10680.48</v>
      </c>
      <c r="G15" s="24"/>
    </row>
    <row r="16" ht="18" customHeight="1" spans="1:7">
      <c r="A16" s="119" t="s">
        <v>100</v>
      </c>
      <c r="B16" s="119" t="s">
        <v>101</v>
      </c>
      <c r="C16" s="24">
        <v>274147.52</v>
      </c>
      <c r="D16" s="24">
        <v>274147.52</v>
      </c>
      <c r="E16" s="24">
        <v>234768</v>
      </c>
      <c r="F16" s="24">
        <v>39379.52</v>
      </c>
      <c r="G16" s="24"/>
    </row>
    <row r="17" ht="18" customHeight="1" spans="1:7">
      <c r="A17" s="120" t="s">
        <v>102</v>
      </c>
      <c r="B17" s="120" t="s">
        <v>91</v>
      </c>
      <c r="C17" s="24">
        <v>274147.52</v>
      </c>
      <c r="D17" s="24">
        <v>274147.52</v>
      </c>
      <c r="E17" s="24">
        <v>234768</v>
      </c>
      <c r="F17" s="24">
        <v>39379.52</v>
      </c>
      <c r="G17" s="24"/>
    </row>
    <row r="18" ht="18" customHeight="1" spans="1:7">
      <c r="A18" s="119" t="s">
        <v>103</v>
      </c>
      <c r="B18" s="119" t="s">
        <v>104</v>
      </c>
      <c r="C18" s="24">
        <v>5000</v>
      </c>
      <c r="D18" s="24"/>
      <c r="E18" s="24"/>
      <c r="F18" s="24"/>
      <c r="G18" s="24">
        <v>5000</v>
      </c>
    </row>
    <row r="19" ht="18" customHeight="1" spans="1:7">
      <c r="A19" s="120" t="s">
        <v>105</v>
      </c>
      <c r="B19" s="120" t="s">
        <v>106</v>
      </c>
      <c r="C19" s="24">
        <v>5000</v>
      </c>
      <c r="D19" s="24"/>
      <c r="E19" s="24"/>
      <c r="F19" s="24"/>
      <c r="G19" s="24">
        <v>5000</v>
      </c>
    </row>
    <row r="20" ht="18" customHeight="1" spans="1:7">
      <c r="A20" s="119" t="s">
        <v>107</v>
      </c>
      <c r="B20" s="119" t="s">
        <v>108</v>
      </c>
      <c r="C20" s="24">
        <v>570820.64</v>
      </c>
      <c r="D20" s="24">
        <v>570820.64</v>
      </c>
      <c r="E20" s="24">
        <v>519596</v>
      </c>
      <c r="F20" s="24">
        <v>51224.64</v>
      </c>
      <c r="G20" s="24"/>
    </row>
    <row r="21" ht="18" customHeight="1" spans="1:7">
      <c r="A21" s="120" t="s">
        <v>109</v>
      </c>
      <c r="B21" s="120" t="s">
        <v>91</v>
      </c>
      <c r="C21" s="24">
        <v>570820.64</v>
      </c>
      <c r="D21" s="24">
        <v>570820.64</v>
      </c>
      <c r="E21" s="24">
        <v>519596</v>
      </c>
      <c r="F21" s="24">
        <v>51224.64</v>
      </c>
      <c r="G21" s="24"/>
    </row>
    <row r="22" ht="18" customHeight="1" spans="1:7">
      <c r="A22" s="35" t="s">
        <v>110</v>
      </c>
      <c r="B22" s="35" t="s">
        <v>111</v>
      </c>
      <c r="C22" s="24">
        <v>1000</v>
      </c>
      <c r="D22" s="24"/>
      <c r="E22" s="24"/>
      <c r="F22" s="24"/>
      <c r="G22" s="24">
        <v>1000</v>
      </c>
    </row>
    <row r="23" ht="18" customHeight="1" spans="1:7">
      <c r="A23" s="119" t="s">
        <v>112</v>
      </c>
      <c r="B23" s="119" t="s">
        <v>113</v>
      </c>
      <c r="C23" s="24">
        <v>1000</v>
      </c>
      <c r="D23" s="24"/>
      <c r="E23" s="24"/>
      <c r="F23" s="24"/>
      <c r="G23" s="24">
        <v>1000</v>
      </c>
    </row>
    <row r="24" ht="18" customHeight="1" spans="1:7">
      <c r="A24" s="120" t="s">
        <v>114</v>
      </c>
      <c r="B24" s="120" t="s">
        <v>113</v>
      </c>
      <c r="C24" s="24">
        <v>1000</v>
      </c>
      <c r="D24" s="24"/>
      <c r="E24" s="24"/>
      <c r="F24" s="24"/>
      <c r="G24" s="24">
        <v>1000</v>
      </c>
    </row>
    <row r="25" ht="18" customHeight="1" spans="1:7">
      <c r="A25" s="35" t="s">
        <v>115</v>
      </c>
      <c r="B25" s="35" t="s">
        <v>116</v>
      </c>
      <c r="C25" s="24">
        <v>358606.97</v>
      </c>
      <c r="D25" s="24">
        <v>358606.97</v>
      </c>
      <c r="E25" s="24">
        <v>347105.45</v>
      </c>
      <c r="F25" s="24">
        <v>11501.52</v>
      </c>
      <c r="G25" s="24"/>
    </row>
    <row r="26" ht="18" customHeight="1" spans="1:7">
      <c r="A26" s="119" t="s">
        <v>117</v>
      </c>
      <c r="B26" s="119" t="s">
        <v>118</v>
      </c>
      <c r="C26" s="24">
        <v>358606.97</v>
      </c>
      <c r="D26" s="24">
        <v>358606.97</v>
      </c>
      <c r="E26" s="24">
        <v>347105.45</v>
      </c>
      <c r="F26" s="24">
        <v>11501.52</v>
      </c>
      <c r="G26" s="24"/>
    </row>
    <row r="27" ht="18" customHeight="1" spans="1:7">
      <c r="A27" s="120" t="s">
        <v>119</v>
      </c>
      <c r="B27" s="120" t="s">
        <v>120</v>
      </c>
      <c r="C27" s="24">
        <v>358606.97</v>
      </c>
      <c r="D27" s="24">
        <v>358606.97</v>
      </c>
      <c r="E27" s="24">
        <v>347105.45</v>
      </c>
      <c r="F27" s="24">
        <v>11501.52</v>
      </c>
      <c r="G27" s="24"/>
    </row>
    <row r="28" ht="18" customHeight="1" spans="1:7">
      <c r="A28" s="35" t="s">
        <v>121</v>
      </c>
      <c r="B28" s="35" t="s">
        <v>122</v>
      </c>
      <c r="C28" s="24">
        <v>1379696.6</v>
      </c>
      <c r="D28" s="24">
        <v>1379696.6</v>
      </c>
      <c r="E28" s="24">
        <v>1379696.6</v>
      </c>
      <c r="F28" s="24"/>
      <c r="G28" s="24"/>
    </row>
    <row r="29" ht="18" customHeight="1" spans="1:7">
      <c r="A29" s="119" t="s">
        <v>123</v>
      </c>
      <c r="B29" s="119" t="s">
        <v>124</v>
      </c>
      <c r="C29" s="24">
        <v>1319412.6</v>
      </c>
      <c r="D29" s="24">
        <v>1319412.6</v>
      </c>
      <c r="E29" s="24">
        <v>1319412.6</v>
      </c>
      <c r="F29" s="24"/>
      <c r="G29" s="24"/>
    </row>
    <row r="30" ht="18" customHeight="1" spans="1:7">
      <c r="A30" s="120" t="s">
        <v>125</v>
      </c>
      <c r="B30" s="120" t="s">
        <v>126</v>
      </c>
      <c r="C30" s="24">
        <v>342210.6</v>
      </c>
      <c r="D30" s="24">
        <v>342210.6</v>
      </c>
      <c r="E30" s="24">
        <v>342210.6</v>
      </c>
      <c r="F30" s="24"/>
      <c r="G30" s="24"/>
    </row>
    <row r="31" ht="18" customHeight="1" spans="1:7">
      <c r="A31" s="120" t="s">
        <v>127</v>
      </c>
      <c r="B31" s="120" t="s">
        <v>128</v>
      </c>
      <c r="C31" s="24">
        <v>128576.4</v>
      </c>
      <c r="D31" s="24">
        <v>128576.4</v>
      </c>
      <c r="E31" s="24">
        <v>128576.4</v>
      </c>
      <c r="F31" s="24"/>
      <c r="G31" s="24"/>
    </row>
    <row r="32" ht="18" customHeight="1" spans="1:7">
      <c r="A32" s="120" t="s">
        <v>129</v>
      </c>
      <c r="B32" s="120" t="s">
        <v>130</v>
      </c>
      <c r="C32" s="24">
        <v>848625.6</v>
      </c>
      <c r="D32" s="24">
        <v>848625.6</v>
      </c>
      <c r="E32" s="24">
        <v>848625.6</v>
      </c>
      <c r="F32" s="24"/>
      <c r="G32" s="24"/>
    </row>
    <row r="33" ht="18" customHeight="1" spans="1:7">
      <c r="A33" s="119" t="s">
        <v>131</v>
      </c>
      <c r="B33" s="119" t="s">
        <v>132</v>
      </c>
      <c r="C33" s="24">
        <v>60284</v>
      </c>
      <c r="D33" s="24">
        <v>60284</v>
      </c>
      <c r="E33" s="24">
        <v>60284</v>
      </c>
      <c r="F33" s="24"/>
      <c r="G33" s="24"/>
    </row>
    <row r="34" ht="18" customHeight="1" spans="1:7">
      <c r="A34" s="120" t="s">
        <v>133</v>
      </c>
      <c r="B34" s="120" t="s">
        <v>134</v>
      </c>
      <c r="C34" s="24">
        <v>60284</v>
      </c>
      <c r="D34" s="24">
        <v>60284</v>
      </c>
      <c r="E34" s="24">
        <v>60284</v>
      </c>
      <c r="F34" s="24"/>
      <c r="G34" s="24"/>
    </row>
    <row r="35" ht="18" customHeight="1" spans="1:7">
      <c r="A35" s="35" t="s">
        <v>135</v>
      </c>
      <c r="B35" s="35" t="s">
        <v>136</v>
      </c>
      <c r="C35" s="24">
        <v>378233.85</v>
      </c>
      <c r="D35" s="24">
        <v>378233.85</v>
      </c>
      <c r="E35" s="24">
        <v>378233.85</v>
      </c>
      <c r="F35" s="24"/>
      <c r="G35" s="24"/>
    </row>
    <row r="36" ht="18" customHeight="1" spans="1:7">
      <c r="A36" s="119" t="s">
        <v>137</v>
      </c>
      <c r="B36" s="119" t="s">
        <v>138</v>
      </c>
      <c r="C36" s="24">
        <v>378233.85</v>
      </c>
      <c r="D36" s="24">
        <v>378233.85</v>
      </c>
      <c r="E36" s="24">
        <v>378233.85</v>
      </c>
      <c r="F36" s="24"/>
      <c r="G36" s="24"/>
    </row>
    <row r="37" ht="18" customHeight="1" spans="1:7">
      <c r="A37" s="120" t="s">
        <v>139</v>
      </c>
      <c r="B37" s="120" t="s">
        <v>140</v>
      </c>
      <c r="C37" s="24">
        <v>160264.61</v>
      </c>
      <c r="D37" s="24">
        <v>160264.61</v>
      </c>
      <c r="E37" s="24">
        <v>160264.61</v>
      </c>
      <c r="F37" s="24"/>
      <c r="G37" s="24"/>
    </row>
    <row r="38" ht="18" customHeight="1" spans="1:7">
      <c r="A38" s="120" t="s">
        <v>141</v>
      </c>
      <c r="B38" s="120" t="s">
        <v>142</v>
      </c>
      <c r="C38" s="24">
        <v>189121.42</v>
      </c>
      <c r="D38" s="24">
        <v>189121.42</v>
      </c>
      <c r="E38" s="24">
        <v>189121.42</v>
      </c>
      <c r="F38" s="24"/>
      <c r="G38" s="24"/>
    </row>
    <row r="39" ht="18" customHeight="1" spans="1:7">
      <c r="A39" s="120" t="s">
        <v>143</v>
      </c>
      <c r="B39" s="120" t="s">
        <v>144</v>
      </c>
      <c r="C39" s="24">
        <v>28847.82</v>
      </c>
      <c r="D39" s="24">
        <v>28847.82</v>
      </c>
      <c r="E39" s="24">
        <v>28847.82</v>
      </c>
      <c r="F39" s="24"/>
      <c r="G39" s="24"/>
    </row>
    <row r="40" ht="18" customHeight="1" spans="1:7">
      <c r="A40" s="35" t="s">
        <v>145</v>
      </c>
      <c r="B40" s="35" t="s">
        <v>146</v>
      </c>
      <c r="C40" s="24">
        <v>6946203.9</v>
      </c>
      <c r="D40" s="24">
        <v>6946203.9</v>
      </c>
      <c r="E40" s="24">
        <v>6234878.78</v>
      </c>
      <c r="F40" s="24">
        <v>711325.12</v>
      </c>
      <c r="G40" s="24"/>
    </row>
    <row r="41" ht="18" customHeight="1" spans="1:7">
      <c r="A41" s="119" t="s">
        <v>147</v>
      </c>
      <c r="B41" s="119" t="s">
        <v>148</v>
      </c>
      <c r="C41" s="24">
        <v>2355240.65</v>
      </c>
      <c r="D41" s="24">
        <v>2355240.65</v>
      </c>
      <c r="E41" s="24">
        <v>2277386.81</v>
      </c>
      <c r="F41" s="24">
        <v>77853.84</v>
      </c>
      <c r="G41" s="24"/>
    </row>
    <row r="42" ht="18" customHeight="1" spans="1:7">
      <c r="A42" s="120" t="s">
        <v>149</v>
      </c>
      <c r="B42" s="120" t="s">
        <v>99</v>
      </c>
      <c r="C42" s="24">
        <v>2355240.65</v>
      </c>
      <c r="D42" s="24">
        <v>2355240.65</v>
      </c>
      <c r="E42" s="24">
        <v>2277386.81</v>
      </c>
      <c r="F42" s="24">
        <v>77853.84</v>
      </c>
      <c r="G42" s="24"/>
    </row>
    <row r="43" ht="18" customHeight="1" spans="1:7">
      <c r="A43" s="119" t="s">
        <v>150</v>
      </c>
      <c r="B43" s="119" t="s">
        <v>151</v>
      </c>
      <c r="C43" s="24">
        <v>427301.25</v>
      </c>
      <c r="D43" s="24">
        <v>427301.25</v>
      </c>
      <c r="E43" s="24">
        <v>412829.97</v>
      </c>
      <c r="F43" s="24">
        <v>14471.28</v>
      </c>
      <c r="G43" s="24"/>
    </row>
    <row r="44" ht="18" customHeight="1" spans="1:7">
      <c r="A44" s="120" t="s">
        <v>152</v>
      </c>
      <c r="B44" s="120" t="s">
        <v>153</v>
      </c>
      <c r="C44" s="24">
        <v>427301.25</v>
      </c>
      <c r="D44" s="24">
        <v>427301.25</v>
      </c>
      <c r="E44" s="24">
        <v>412829.97</v>
      </c>
      <c r="F44" s="24">
        <v>14471.28</v>
      </c>
      <c r="G44" s="24"/>
    </row>
    <row r="45" ht="18" customHeight="1" spans="1:7">
      <c r="A45" s="119" t="s">
        <v>154</v>
      </c>
      <c r="B45" s="119" t="s">
        <v>155</v>
      </c>
      <c r="C45" s="24">
        <v>4163662</v>
      </c>
      <c r="D45" s="24">
        <v>4163662</v>
      </c>
      <c r="E45" s="24">
        <v>3544662</v>
      </c>
      <c r="F45" s="24">
        <v>619000</v>
      </c>
      <c r="G45" s="24"/>
    </row>
    <row r="46" ht="18" customHeight="1" spans="1:7">
      <c r="A46" s="120" t="s">
        <v>156</v>
      </c>
      <c r="B46" s="120" t="s">
        <v>157</v>
      </c>
      <c r="C46" s="24">
        <v>3370462</v>
      </c>
      <c r="D46" s="24">
        <v>3370462</v>
      </c>
      <c r="E46" s="24">
        <v>2751462</v>
      </c>
      <c r="F46" s="24">
        <v>619000</v>
      </c>
      <c r="G46" s="24"/>
    </row>
    <row r="47" ht="18" customHeight="1" spans="1:7">
      <c r="A47" s="120" t="s">
        <v>158</v>
      </c>
      <c r="B47" s="120" t="s">
        <v>159</v>
      </c>
      <c r="C47" s="24">
        <v>793200</v>
      </c>
      <c r="D47" s="24">
        <v>793200</v>
      </c>
      <c r="E47" s="24">
        <v>793200</v>
      </c>
      <c r="F47" s="24"/>
      <c r="G47" s="24"/>
    </row>
    <row r="48" ht="18" customHeight="1" spans="1:7">
      <c r="A48" s="35" t="s">
        <v>160</v>
      </c>
      <c r="B48" s="35" t="s">
        <v>161</v>
      </c>
      <c r="C48" s="24">
        <v>636469.2</v>
      </c>
      <c r="D48" s="24">
        <v>636469.2</v>
      </c>
      <c r="E48" s="24">
        <v>636469.2</v>
      </c>
      <c r="F48" s="24"/>
      <c r="G48" s="24"/>
    </row>
    <row r="49" ht="18" customHeight="1" spans="1:7">
      <c r="A49" s="119" t="s">
        <v>162</v>
      </c>
      <c r="B49" s="119" t="s">
        <v>163</v>
      </c>
      <c r="C49" s="24">
        <v>636469.2</v>
      </c>
      <c r="D49" s="24">
        <v>636469.2</v>
      </c>
      <c r="E49" s="24">
        <v>636469.2</v>
      </c>
      <c r="F49" s="24"/>
      <c r="G49" s="24"/>
    </row>
    <row r="50" ht="18" customHeight="1" spans="1:7">
      <c r="A50" s="120" t="s">
        <v>164</v>
      </c>
      <c r="B50" s="120" t="s">
        <v>165</v>
      </c>
      <c r="C50" s="24">
        <v>636469.2</v>
      </c>
      <c r="D50" s="24">
        <v>636469.2</v>
      </c>
      <c r="E50" s="24">
        <v>636469.2</v>
      </c>
      <c r="F50" s="24"/>
      <c r="G50" s="24"/>
    </row>
    <row r="51" ht="18" customHeight="1" spans="1:7">
      <c r="A51" s="159" t="s">
        <v>166</v>
      </c>
      <c r="B51" s="160" t="s">
        <v>166</v>
      </c>
      <c r="C51" s="24">
        <v>13719602.44</v>
      </c>
      <c r="D51" s="24">
        <v>13613202.44</v>
      </c>
      <c r="E51" s="24">
        <v>12474588.44</v>
      </c>
      <c r="F51" s="24">
        <v>1138614</v>
      </c>
      <c r="G51" s="24">
        <v>106400</v>
      </c>
    </row>
  </sheetData>
  <mergeCells count="7">
    <mergeCell ref="A3:G3"/>
    <mergeCell ref="A4:E4"/>
    <mergeCell ref="A5:B5"/>
    <mergeCell ref="D5:F5"/>
    <mergeCell ref="A51:B5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37" sqref="G3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3"/>
      <c r="G2" s="88" t="s">
        <v>216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"单位名称："&amp;"沧源佤族自治县芒卡镇"</f>
        <v>单位名称：沧源佤族自治县芒卡镇</v>
      </c>
      <c r="B4" s="143"/>
      <c r="C4" s="144"/>
      <c r="D4" s="63"/>
      <c r="E4" s="31"/>
      <c r="G4" s="88" t="s">
        <v>217</v>
      </c>
    </row>
    <row r="5" ht="18.75" customHeight="1" spans="1:7">
      <c r="A5" s="11" t="s">
        <v>218</v>
      </c>
      <c r="B5" s="11" t="s">
        <v>219</v>
      </c>
      <c r="C5" s="32" t="s">
        <v>220</v>
      </c>
      <c r="D5" s="13" t="s">
        <v>221</v>
      </c>
      <c r="E5" s="14"/>
      <c r="F5" s="15"/>
      <c r="G5" s="32" t="s">
        <v>222</v>
      </c>
    </row>
    <row r="6" ht="18.75" customHeight="1" spans="1:7">
      <c r="A6" s="18"/>
      <c r="B6" s="145"/>
      <c r="C6" s="34"/>
      <c r="D6" s="67" t="s">
        <v>58</v>
      </c>
      <c r="E6" s="67" t="s">
        <v>223</v>
      </c>
      <c r="F6" s="67" t="s">
        <v>224</v>
      </c>
      <c r="G6" s="34"/>
    </row>
    <row r="7" ht="18.75" customHeight="1" spans="1:7">
      <c r="A7" s="146" t="s">
        <v>56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46" t="s">
        <v>56</v>
      </c>
      <c r="B8" s="150">
        <v>99000</v>
      </c>
      <c r="C8" s="150"/>
      <c r="D8" s="150">
        <v>71000</v>
      </c>
      <c r="E8" s="150"/>
      <c r="F8" s="150">
        <v>71000</v>
      </c>
      <c r="G8" s="150">
        <v>28000</v>
      </c>
    </row>
    <row r="9" ht="18.75" customHeight="1" spans="1:7">
      <c r="A9" s="151" t="s">
        <v>225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226</v>
      </c>
      <c r="B10" s="150">
        <v>99000</v>
      </c>
      <c r="C10" s="150"/>
      <c r="D10" s="150">
        <v>71000</v>
      </c>
      <c r="E10" s="150"/>
      <c r="F10" s="150">
        <v>71000</v>
      </c>
      <c r="G10" s="150">
        <v>28000</v>
      </c>
    </row>
    <row r="11" ht="18.75" customHeight="1" spans="1:7">
      <c r="A11" s="151" t="s">
        <v>227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228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1"/>
  <sheetViews>
    <sheetView showZeros="0" topLeftCell="F1" workbookViewId="0">
      <pane ySplit="1" topLeftCell="A111" activePane="bottomLeft" state="frozen"/>
      <selection/>
      <selection pane="bottomLeft" activeCell="L10" sqref="L1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229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"单位名称："&amp;"沧源佤族自治县芒卡镇"</f>
        <v>单位名称：沧源佤族自治县芒卡镇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217</v>
      </c>
    </row>
    <row r="5" ht="18" customHeight="1" spans="1:23">
      <c r="A5" s="11" t="s">
        <v>230</v>
      </c>
      <c r="B5" s="11" t="s">
        <v>231</v>
      </c>
      <c r="C5" s="11" t="s">
        <v>232</v>
      </c>
      <c r="D5" s="11" t="s">
        <v>233</v>
      </c>
      <c r="E5" s="11" t="s">
        <v>234</v>
      </c>
      <c r="F5" s="11" t="s">
        <v>235</v>
      </c>
      <c r="G5" s="11" t="s">
        <v>236</v>
      </c>
      <c r="H5" s="131" t="s">
        <v>237</v>
      </c>
      <c r="I5" s="65" t="s">
        <v>237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81</v>
      </c>
      <c r="S5" s="65"/>
      <c r="T5" s="65"/>
      <c r="U5" s="65"/>
      <c r="V5" s="65"/>
      <c r="W5" s="136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238</v>
      </c>
      <c r="I6" s="131" t="s">
        <v>59</v>
      </c>
      <c r="J6" s="65"/>
      <c r="K6" s="65"/>
      <c r="L6" s="65"/>
      <c r="M6" s="136"/>
      <c r="N6" s="13" t="s">
        <v>239</v>
      </c>
      <c r="O6" s="14"/>
      <c r="P6" s="15"/>
      <c r="Q6" s="11" t="s">
        <v>62</v>
      </c>
      <c r="R6" s="131" t="s">
        <v>81</v>
      </c>
      <c r="S6" s="75" t="s">
        <v>65</v>
      </c>
      <c r="T6" s="65" t="s">
        <v>81</v>
      </c>
      <c r="U6" s="75" t="s">
        <v>67</v>
      </c>
      <c r="V6" s="75" t="s">
        <v>68</v>
      </c>
      <c r="W6" s="138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240</v>
      </c>
      <c r="J7" s="11" t="s">
        <v>241</v>
      </c>
      <c r="K7" s="11" t="s">
        <v>242</v>
      </c>
      <c r="L7" s="11" t="s">
        <v>243</v>
      </c>
      <c r="M7" s="11" t="s">
        <v>244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245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246</v>
      </c>
      <c r="K8" s="18" t="s">
        <v>242</v>
      </c>
      <c r="L8" s="18" t="s">
        <v>243</v>
      </c>
      <c r="M8" s="18" t="s">
        <v>244</v>
      </c>
      <c r="N8" s="18" t="s">
        <v>242</v>
      </c>
      <c r="O8" s="18" t="s">
        <v>243</v>
      </c>
      <c r="P8" s="18" t="s">
        <v>244</v>
      </c>
      <c r="Q8" s="18" t="s">
        <v>62</v>
      </c>
      <c r="R8" s="18" t="s">
        <v>58</v>
      </c>
      <c r="S8" s="18" t="s">
        <v>65</v>
      </c>
      <c r="T8" s="18" t="s">
        <v>245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13613202.44</v>
      </c>
      <c r="I10" s="24">
        <v>13613202.44</v>
      </c>
      <c r="J10" s="24"/>
      <c r="K10" s="24"/>
      <c r="L10" s="24">
        <v>13613202.44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73</v>
      </c>
      <c r="B11" s="22"/>
      <c r="C11" s="22"/>
      <c r="D11" s="22"/>
      <c r="E11" s="22"/>
      <c r="F11" s="22"/>
      <c r="G11" s="22"/>
      <c r="H11" s="24">
        <v>13613202.44</v>
      </c>
      <c r="I11" s="24">
        <v>13613202.44</v>
      </c>
      <c r="J11" s="24"/>
      <c r="K11" s="24"/>
      <c r="L11" s="24">
        <v>13613202.44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247</v>
      </c>
      <c r="C12" s="22" t="s">
        <v>248</v>
      </c>
      <c r="D12" s="22" t="s">
        <v>214</v>
      </c>
      <c r="E12" s="22" t="s">
        <v>91</v>
      </c>
      <c r="F12" s="22" t="s">
        <v>249</v>
      </c>
      <c r="G12" s="22" t="s">
        <v>250</v>
      </c>
      <c r="H12" s="135">
        <v>71508</v>
      </c>
      <c r="I12" s="24">
        <v>71508</v>
      </c>
      <c r="J12" s="24"/>
      <c r="K12" s="24"/>
      <c r="L12" s="24">
        <v>71508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247</v>
      </c>
      <c r="C13" s="22" t="s">
        <v>248</v>
      </c>
      <c r="D13" s="22" t="s">
        <v>215</v>
      </c>
      <c r="E13" s="22" t="s">
        <v>91</v>
      </c>
      <c r="F13" s="22" t="s">
        <v>249</v>
      </c>
      <c r="G13" s="22" t="s">
        <v>250</v>
      </c>
      <c r="H13" s="135">
        <v>623628</v>
      </c>
      <c r="I13" s="24">
        <v>623628</v>
      </c>
      <c r="J13" s="24"/>
      <c r="K13" s="24"/>
      <c r="L13" s="24">
        <v>623628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247</v>
      </c>
      <c r="C14" s="22" t="s">
        <v>248</v>
      </c>
      <c r="D14" s="22" t="s">
        <v>102</v>
      </c>
      <c r="E14" s="22" t="s">
        <v>91</v>
      </c>
      <c r="F14" s="22" t="s">
        <v>249</v>
      </c>
      <c r="G14" s="22" t="s">
        <v>250</v>
      </c>
      <c r="H14" s="135">
        <v>68976</v>
      </c>
      <c r="I14" s="24">
        <v>68976</v>
      </c>
      <c r="J14" s="24"/>
      <c r="K14" s="24"/>
      <c r="L14" s="24">
        <v>68976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247</v>
      </c>
      <c r="C15" s="22" t="s">
        <v>248</v>
      </c>
      <c r="D15" s="22" t="s">
        <v>109</v>
      </c>
      <c r="E15" s="22" t="s">
        <v>91</v>
      </c>
      <c r="F15" s="22" t="s">
        <v>249</v>
      </c>
      <c r="G15" s="22" t="s">
        <v>250</v>
      </c>
      <c r="H15" s="135">
        <v>161232</v>
      </c>
      <c r="I15" s="24">
        <v>161232</v>
      </c>
      <c r="J15" s="24"/>
      <c r="K15" s="24"/>
      <c r="L15" s="24">
        <v>161232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251</v>
      </c>
      <c r="C16" s="22" t="s">
        <v>252</v>
      </c>
      <c r="D16" s="22" t="s">
        <v>98</v>
      </c>
      <c r="E16" s="22" t="s">
        <v>99</v>
      </c>
      <c r="F16" s="22" t="s">
        <v>249</v>
      </c>
      <c r="G16" s="22" t="s">
        <v>250</v>
      </c>
      <c r="H16" s="135">
        <v>84024</v>
      </c>
      <c r="I16" s="24">
        <v>84024</v>
      </c>
      <c r="J16" s="24"/>
      <c r="K16" s="24"/>
      <c r="L16" s="24">
        <v>84024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251</v>
      </c>
      <c r="C17" s="22" t="s">
        <v>252</v>
      </c>
      <c r="D17" s="22" t="s">
        <v>119</v>
      </c>
      <c r="E17" s="22" t="s">
        <v>120</v>
      </c>
      <c r="F17" s="22" t="s">
        <v>249</v>
      </c>
      <c r="G17" s="22" t="s">
        <v>250</v>
      </c>
      <c r="H17" s="135">
        <v>126192</v>
      </c>
      <c r="I17" s="24">
        <v>126192</v>
      </c>
      <c r="J17" s="24"/>
      <c r="K17" s="24"/>
      <c r="L17" s="24">
        <v>126192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251</v>
      </c>
      <c r="C18" s="22" t="s">
        <v>252</v>
      </c>
      <c r="D18" s="22" t="s">
        <v>149</v>
      </c>
      <c r="E18" s="22" t="s">
        <v>99</v>
      </c>
      <c r="F18" s="22" t="s">
        <v>249</v>
      </c>
      <c r="G18" s="22" t="s">
        <v>250</v>
      </c>
      <c r="H18" s="135">
        <v>744708</v>
      </c>
      <c r="I18" s="24">
        <v>744708</v>
      </c>
      <c r="J18" s="24"/>
      <c r="K18" s="24"/>
      <c r="L18" s="24">
        <v>744708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251</v>
      </c>
      <c r="C19" s="22" t="s">
        <v>252</v>
      </c>
      <c r="D19" s="22" t="s">
        <v>152</v>
      </c>
      <c r="E19" s="22" t="s">
        <v>153</v>
      </c>
      <c r="F19" s="22" t="s">
        <v>249</v>
      </c>
      <c r="G19" s="22" t="s">
        <v>250</v>
      </c>
      <c r="H19" s="135">
        <v>123564</v>
      </c>
      <c r="I19" s="24">
        <v>123564</v>
      </c>
      <c r="J19" s="24"/>
      <c r="K19" s="24"/>
      <c r="L19" s="24">
        <v>123564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247</v>
      </c>
      <c r="C20" s="22" t="s">
        <v>248</v>
      </c>
      <c r="D20" s="22" t="s">
        <v>214</v>
      </c>
      <c r="E20" s="22" t="s">
        <v>91</v>
      </c>
      <c r="F20" s="22" t="s">
        <v>253</v>
      </c>
      <c r="G20" s="22" t="s">
        <v>254</v>
      </c>
      <c r="H20" s="135">
        <v>116628</v>
      </c>
      <c r="I20" s="24">
        <v>116628</v>
      </c>
      <c r="J20" s="24"/>
      <c r="K20" s="24"/>
      <c r="L20" s="24">
        <v>116628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247</v>
      </c>
      <c r="C21" s="22" t="s">
        <v>248</v>
      </c>
      <c r="D21" s="22" t="s">
        <v>215</v>
      </c>
      <c r="E21" s="22" t="s">
        <v>91</v>
      </c>
      <c r="F21" s="22" t="s">
        <v>253</v>
      </c>
      <c r="G21" s="22" t="s">
        <v>254</v>
      </c>
      <c r="H21" s="24">
        <v>1073952</v>
      </c>
      <c r="I21" s="24">
        <v>1073952</v>
      </c>
      <c r="J21" s="24"/>
      <c r="K21" s="24"/>
      <c r="L21" s="24">
        <v>1073952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247</v>
      </c>
      <c r="C22" s="22" t="s">
        <v>248</v>
      </c>
      <c r="D22" s="22" t="s">
        <v>102</v>
      </c>
      <c r="E22" s="22" t="s">
        <v>91</v>
      </c>
      <c r="F22" s="22" t="s">
        <v>253</v>
      </c>
      <c r="G22" s="22" t="s">
        <v>254</v>
      </c>
      <c r="H22" s="24">
        <v>113004</v>
      </c>
      <c r="I22" s="24">
        <v>113004</v>
      </c>
      <c r="J22" s="24"/>
      <c r="K22" s="24"/>
      <c r="L22" s="24">
        <v>113004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247</v>
      </c>
      <c r="C23" s="22" t="s">
        <v>248</v>
      </c>
      <c r="D23" s="22" t="s">
        <v>109</v>
      </c>
      <c r="E23" s="22" t="s">
        <v>91</v>
      </c>
      <c r="F23" s="22" t="s">
        <v>253</v>
      </c>
      <c r="G23" s="22" t="s">
        <v>254</v>
      </c>
      <c r="H23" s="24">
        <v>242328</v>
      </c>
      <c r="I23" s="24">
        <v>242328</v>
      </c>
      <c r="J23" s="24"/>
      <c r="K23" s="24"/>
      <c r="L23" s="24">
        <v>242328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251</v>
      </c>
      <c r="C24" s="22" t="s">
        <v>252</v>
      </c>
      <c r="D24" s="22" t="s">
        <v>98</v>
      </c>
      <c r="E24" s="22" t="s">
        <v>99</v>
      </c>
      <c r="F24" s="22" t="s">
        <v>253</v>
      </c>
      <c r="G24" s="22" t="s">
        <v>254</v>
      </c>
      <c r="H24" s="24">
        <v>18000</v>
      </c>
      <c r="I24" s="24">
        <v>18000</v>
      </c>
      <c r="J24" s="24"/>
      <c r="K24" s="24"/>
      <c r="L24" s="24">
        <v>18000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251</v>
      </c>
      <c r="C25" s="22" t="s">
        <v>252</v>
      </c>
      <c r="D25" s="22" t="s">
        <v>119</v>
      </c>
      <c r="E25" s="22" t="s">
        <v>120</v>
      </c>
      <c r="F25" s="22" t="s">
        <v>253</v>
      </c>
      <c r="G25" s="22" t="s">
        <v>254</v>
      </c>
      <c r="H25" s="24">
        <v>18000</v>
      </c>
      <c r="I25" s="24">
        <v>18000</v>
      </c>
      <c r="J25" s="24"/>
      <c r="K25" s="24"/>
      <c r="L25" s="24">
        <v>18000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251</v>
      </c>
      <c r="C26" s="22" t="s">
        <v>252</v>
      </c>
      <c r="D26" s="22" t="s">
        <v>149</v>
      </c>
      <c r="E26" s="22" t="s">
        <v>99</v>
      </c>
      <c r="F26" s="22" t="s">
        <v>253</v>
      </c>
      <c r="G26" s="22" t="s">
        <v>254</v>
      </c>
      <c r="H26" s="24">
        <v>126000</v>
      </c>
      <c r="I26" s="24">
        <v>126000</v>
      </c>
      <c r="J26" s="24"/>
      <c r="K26" s="24"/>
      <c r="L26" s="24">
        <v>126000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251</v>
      </c>
      <c r="C27" s="22" t="s">
        <v>252</v>
      </c>
      <c r="D27" s="22" t="s">
        <v>152</v>
      </c>
      <c r="E27" s="22" t="s">
        <v>153</v>
      </c>
      <c r="F27" s="22" t="s">
        <v>253</v>
      </c>
      <c r="G27" s="22" t="s">
        <v>254</v>
      </c>
      <c r="H27" s="24">
        <v>24000</v>
      </c>
      <c r="I27" s="24">
        <v>24000</v>
      </c>
      <c r="J27" s="24"/>
      <c r="K27" s="24"/>
      <c r="L27" s="24">
        <v>24000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247</v>
      </c>
      <c r="C28" s="22" t="s">
        <v>248</v>
      </c>
      <c r="D28" s="22" t="s">
        <v>214</v>
      </c>
      <c r="E28" s="22" t="s">
        <v>91</v>
      </c>
      <c r="F28" s="22" t="s">
        <v>253</v>
      </c>
      <c r="G28" s="22" t="s">
        <v>254</v>
      </c>
      <c r="H28" s="24">
        <v>12000</v>
      </c>
      <c r="I28" s="24">
        <v>12000</v>
      </c>
      <c r="J28" s="24"/>
      <c r="K28" s="24"/>
      <c r="L28" s="24">
        <v>12000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247</v>
      </c>
      <c r="C29" s="22" t="s">
        <v>248</v>
      </c>
      <c r="D29" s="22" t="s">
        <v>215</v>
      </c>
      <c r="E29" s="22" t="s">
        <v>91</v>
      </c>
      <c r="F29" s="22" t="s">
        <v>253</v>
      </c>
      <c r="G29" s="22" t="s">
        <v>254</v>
      </c>
      <c r="H29" s="24">
        <v>114000</v>
      </c>
      <c r="I29" s="24">
        <v>114000</v>
      </c>
      <c r="J29" s="24"/>
      <c r="K29" s="24"/>
      <c r="L29" s="24">
        <v>114000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247</v>
      </c>
      <c r="C30" s="22" t="s">
        <v>248</v>
      </c>
      <c r="D30" s="22" t="s">
        <v>102</v>
      </c>
      <c r="E30" s="22" t="s">
        <v>91</v>
      </c>
      <c r="F30" s="22" t="s">
        <v>253</v>
      </c>
      <c r="G30" s="22" t="s">
        <v>254</v>
      </c>
      <c r="H30" s="24">
        <v>12000</v>
      </c>
      <c r="I30" s="24">
        <v>12000</v>
      </c>
      <c r="J30" s="24"/>
      <c r="K30" s="24"/>
      <c r="L30" s="24">
        <v>12000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247</v>
      </c>
      <c r="C31" s="22" t="s">
        <v>248</v>
      </c>
      <c r="D31" s="22" t="s">
        <v>109</v>
      </c>
      <c r="E31" s="22" t="s">
        <v>91</v>
      </c>
      <c r="F31" s="22" t="s">
        <v>253</v>
      </c>
      <c r="G31" s="22" t="s">
        <v>254</v>
      </c>
      <c r="H31" s="24">
        <v>24000</v>
      </c>
      <c r="I31" s="24">
        <v>24000</v>
      </c>
      <c r="J31" s="24"/>
      <c r="K31" s="24"/>
      <c r="L31" s="24">
        <v>24000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251</v>
      </c>
      <c r="C32" s="22" t="s">
        <v>252</v>
      </c>
      <c r="D32" s="22" t="s">
        <v>98</v>
      </c>
      <c r="E32" s="22" t="s">
        <v>99</v>
      </c>
      <c r="F32" s="22" t="s">
        <v>253</v>
      </c>
      <c r="G32" s="22" t="s">
        <v>254</v>
      </c>
      <c r="H32" s="24">
        <v>22680</v>
      </c>
      <c r="I32" s="24">
        <v>22680</v>
      </c>
      <c r="J32" s="24"/>
      <c r="K32" s="24"/>
      <c r="L32" s="24">
        <v>22680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251</v>
      </c>
      <c r="C33" s="22" t="s">
        <v>252</v>
      </c>
      <c r="D33" s="22" t="s">
        <v>119</v>
      </c>
      <c r="E33" s="22" t="s">
        <v>120</v>
      </c>
      <c r="F33" s="22" t="s">
        <v>253</v>
      </c>
      <c r="G33" s="22" t="s">
        <v>254</v>
      </c>
      <c r="H33" s="24">
        <v>23700</v>
      </c>
      <c r="I33" s="24">
        <v>23700</v>
      </c>
      <c r="J33" s="24"/>
      <c r="K33" s="24"/>
      <c r="L33" s="24">
        <v>23700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251</v>
      </c>
      <c r="C34" s="22" t="s">
        <v>252</v>
      </c>
      <c r="D34" s="22" t="s">
        <v>149</v>
      </c>
      <c r="E34" s="22" t="s">
        <v>99</v>
      </c>
      <c r="F34" s="22" t="s">
        <v>253</v>
      </c>
      <c r="G34" s="22" t="s">
        <v>254</v>
      </c>
      <c r="H34" s="24">
        <v>167640</v>
      </c>
      <c r="I34" s="24">
        <v>167640</v>
      </c>
      <c r="J34" s="24"/>
      <c r="K34" s="24"/>
      <c r="L34" s="24">
        <v>167640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251</v>
      </c>
      <c r="C35" s="22" t="s">
        <v>252</v>
      </c>
      <c r="D35" s="22" t="s">
        <v>152</v>
      </c>
      <c r="E35" s="22" t="s">
        <v>153</v>
      </c>
      <c r="F35" s="22" t="s">
        <v>253</v>
      </c>
      <c r="G35" s="22" t="s">
        <v>254</v>
      </c>
      <c r="H35" s="24">
        <v>31260</v>
      </c>
      <c r="I35" s="24">
        <v>31260</v>
      </c>
      <c r="J35" s="24"/>
      <c r="K35" s="24"/>
      <c r="L35" s="24">
        <v>31260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247</v>
      </c>
      <c r="C36" s="22" t="s">
        <v>248</v>
      </c>
      <c r="D36" s="22" t="s">
        <v>214</v>
      </c>
      <c r="E36" s="22" t="s">
        <v>91</v>
      </c>
      <c r="F36" s="22" t="s">
        <v>255</v>
      </c>
      <c r="G36" s="22" t="s">
        <v>256</v>
      </c>
      <c r="H36" s="24">
        <v>5959</v>
      </c>
      <c r="I36" s="24">
        <v>5959</v>
      </c>
      <c r="J36" s="24"/>
      <c r="K36" s="24"/>
      <c r="L36" s="24">
        <v>5959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247</v>
      </c>
      <c r="C37" s="22" t="s">
        <v>248</v>
      </c>
      <c r="D37" s="22" t="s">
        <v>215</v>
      </c>
      <c r="E37" s="22" t="s">
        <v>91</v>
      </c>
      <c r="F37" s="22" t="s">
        <v>255</v>
      </c>
      <c r="G37" s="22" t="s">
        <v>256</v>
      </c>
      <c r="H37" s="24">
        <v>51969</v>
      </c>
      <c r="I37" s="24">
        <v>51969</v>
      </c>
      <c r="J37" s="24"/>
      <c r="K37" s="24"/>
      <c r="L37" s="24">
        <v>51969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247</v>
      </c>
      <c r="C38" s="22" t="s">
        <v>248</v>
      </c>
      <c r="D38" s="22" t="s">
        <v>102</v>
      </c>
      <c r="E38" s="22" t="s">
        <v>91</v>
      </c>
      <c r="F38" s="22" t="s">
        <v>255</v>
      </c>
      <c r="G38" s="22" t="s">
        <v>256</v>
      </c>
      <c r="H38" s="24">
        <v>5748</v>
      </c>
      <c r="I38" s="24">
        <v>5748</v>
      </c>
      <c r="J38" s="24"/>
      <c r="K38" s="24"/>
      <c r="L38" s="24">
        <v>5748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247</v>
      </c>
      <c r="C39" s="22" t="s">
        <v>248</v>
      </c>
      <c r="D39" s="22" t="s">
        <v>109</v>
      </c>
      <c r="E39" s="22" t="s">
        <v>91</v>
      </c>
      <c r="F39" s="22" t="s">
        <v>255</v>
      </c>
      <c r="G39" s="22" t="s">
        <v>256</v>
      </c>
      <c r="H39" s="24">
        <v>13436</v>
      </c>
      <c r="I39" s="24">
        <v>13436</v>
      </c>
      <c r="J39" s="24"/>
      <c r="K39" s="24"/>
      <c r="L39" s="24">
        <v>13436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257</v>
      </c>
      <c r="C40" s="22" t="s">
        <v>258</v>
      </c>
      <c r="D40" s="22" t="s">
        <v>214</v>
      </c>
      <c r="E40" s="22" t="s">
        <v>91</v>
      </c>
      <c r="F40" s="22" t="s">
        <v>255</v>
      </c>
      <c r="G40" s="22" t="s">
        <v>256</v>
      </c>
      <c r="H40" s="24">
        <v>38040</v>
      </c>
      <c r="I40" s="24">
        <v>38040</v>
      </c>
      <c r="J40" s="24"/>
      <c r="K40" s="24"/>
      <c r="L40" s="24">
        <v>38040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257</v>
      </c>
      <c r="C41" s="22" t="s">
        <v>258</v>
      </c>
      <c r="D41" s="22" t="s">
        <v>215</v>
      </c>
      <c r="E41" s="22" t="s">
        <v>91</v>
      </c>
      <c r="F41" s="22" t="s">
        <v>255</v>
      </c>
      <c r="G41" s="22" t="s">
        <v>256</v>
      </c>
      <c r="H41" s="24">
        <v>231300</v>
      </c>
      <c r="I41" s="24">
        <v>231300</v>
      </c>
      <c r="J41" s="24"/>
      <c r="K41" s="24"/>
      <c r="L41" s="24">
        <v>231300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257</v>
      </c>
      <c r="C42" s="22" t="s">
        <v>258</v>
      </c>
      <c r="D42" s="22" t="s">
        <v>102</v>
      </c>
      <c r="E42" s="22" t="s">
        <v>91</v>
      </c>
      <c r="F42" s="22" t="s">
        <v>255</v>
      </c>
      <c r="G42" s="22" t="s">
        <v>256</v>
      </c>
      <c r="H42" s="24">
        <v>35040</v>
      </c>
      <c r="I42" s="24">
        <v>35040</v>
      </c>
      <c r="J42" s="24"/>
      <c r="K42" s="24"/>
      <c r="L42" s="24">
        <v>35040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257</v>
      </c>
      <c r="C43" s="22" t="s">
        <v>258</v>
      </c>
      <c r="D43" s="22" t="s">
        <v>109</v>
      </c>
      <c r="E43" s="22" t="s">
        <v>91</v>
      </c>
      <c r="F43" s="22" t="s">
        <v>255</v>
      </c>
      <c r="G43" s="22" t="s">
        <v>256</v>
      </c>
      <c r="H43" s="24">
        <v>78600</v>
      </c>
      <c r="I43" s="24">
        <v>78600</v>
      </c>
      <c r="J43" s="24"/>
      <c r="K43" s="24"/>
      <c r="L43" s="24">
        <v>78600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251</v>
      </c>
      <c r="C44" s="22" t="s">
        <v>252</v>
      </c>
      <c r="D44" s="22" t="s">
        <v>98</v>
      </c>
      <c r="E44" s="22" t="s">
        <v>99</v>
      </c>
      <c r="F44" s="22" t="s">
        <v>259</v>
      </c>
      <c r="G44" s="22" t="s">
        <v>260</v>
      </c>
      <c r="H44" s="24">
        <v>81360</v>
      </c>
      <c r="I44" s="24">
        <v>81360</v>
      </c>
      <c r="J44" s="24"/>
      <c r="K44" s="24"/>
      <c r="L44" s="24">
        <v>81360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251</v>
      </c>
      <c r="C45" s="22" t="s">
        <v>252</v>
      </c>
      <c r="D45" s="22" t="s">
        <v>119</v>
      </c>
      <c r="E45" s="22" t="s">
        <v>120</v>
      </c>
      <c r="F45" s="22" t="s">
        <v>259</v>
      </c>
      <c r="G45" s="22" t="s">
        <v>260</v>
      </c>
      <c r="H45" s="24">
        <v>84588</v>
      </c>
      <c r="I45" s="24">
        <v>84588</v>
      </c>
      <c r="J45" s="24"/>
      <c r="K45" s="24"/>
      <c r="L45" s="24">
        <v>84588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149</v>
      </c>
      <c r="E46" s="22" t="s">
        <v>99</v>
      </c>
      <c r="F46" s="22" t="s">
        <v>259</v>
      </c>
      <c r="G46" s="22" t="s">
        <v>260</v>
      </c>
      <c r="H46" s="24">
        <v>576420</v>
      </c>
      <c r="I46" s="24">
        <v>576420</v>
      </c>
      <c r="J46" s="24"/>
      <c r="K46" s="24"/>
      <c r="L46" s="24">
        <v>576420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251</v>
      </c>
      <c r="C47" s="22" t="s">
        <v>252</v>
      </c>
      <c r="D47" s="22" t="s">
        <v>152</v>
      </c>
      <c r="E47" s="22" t="s">
        <v>153</v>
      </c>
      <c r="F47" s="22" t="s">
        <v>259</v>
      </c>
      <c r="G47" s="22" t="s">
        <v>260</v>
      </c>
      <c r="H47" s="24">
        <v>108612</v>
      </c>
      <c r="I47" s="24">
        <v>108612</v>
      </c>
      <c r="J47" s="24"/>
      <c r="K47" s="24"/>
      <c r="L47" s="24">
        <v>108612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251</v>
      </c>
      <c r="C48" s="22" t="s">
        <v>252</v>
      </c>
      <c r="D48" s="22" t="s">
        <v>98</v>
      </c>
      <c r="E48" s="22" t="s">
        <v>99</v>
      </c>
      <c r="F48" s="22" t="s">
        <v>259</v>
      </c>
      <c r="G48" s="22" t="s">
        <v>260</v>
      </c>
      <c r="H48" s="24">
        <v>37440</v>
      </c>
      <c r="I48" s="24">
        <v>37440</v>
      </c>
      <c r="J48" s="24"/>
      <c r="K48" s="24"/>
      <c r="L48" s="24">
        <v>37440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251</v>
      </c>
      <c r="C49" s="22" t="s">
        <v>252</v>
      </c>
      <c r="D49" s="22" t="s">
        <v>119</v>
      </c>
      <c r="E49" s="22" t="s">
        <v>120</v>
      </c>
      <c r="F49" s="22" t="s">
        <v>259</v>
      </c>
      <c r="G49" s="22" t="s">
        <v>260</v>
      </c>
      <c r="H49" s="24">
        <v>38640</v>
      </c>
      <c r="I49" s="24">
        <v>38640</v>
      </c>
      <c r="J49" s="24"/>
      <c r="K49" s="24"/>
      <c r="L49" s="24">
        <v>38640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251</v>
      </c>
      <c r="C50" s="22" t="s">
        <v>252</v>
      </c>
      <c r="D50" s="22" t="s">
        <v>149</v>
      </c>
      <c r="E50" s="22" t="s">
        <v>99</v>
      </c>
      <c r="F50" s="22" t="s">
        <v>259</v>
      </c>
      <c r="G50" s="22" t="s">
        <v>260</v>
      </c>
      <c r="H50" s="24">
        <v>271860</v>
      </c>
      <c r="I50" s="24">
        <v>271860</v>
      </c>
      <c r="J50" s="24"/>
      <c r="K50" s="24"/>
      <c r="L50" s="24">
        <v>271860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251</v>
      </c>
      <c r="C51" s="22" t="s">
        <v>252</v>
      </c>
      <c r="D51" s="22" t="s">
        <v>152</v>
      </c>
      <c r="E51" s="22" t="s">
        <v>153</v>
      </c>
      <c r="F51" s="22" t="s">
        <v>259</v>
      </c>
      <c r="G51" s="22" t="s">
        <v>260</v>
      </c>
      <c r="H51" s="24">
        <v>51120</v>
      </c>
      <c r="I51" s="24">
        <v>51120</v>
      </c>
      <c r="J51" s="24"/>
      <c r="K51" s="24"/>
      <c r="L51" s="24">
        <v>51120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261</v>
      </c>
      <c r="C52" s="22" t="s">
        <v>262</v>
      </c>
      <c r="D52" s="22" t="s">
        <v>98</v>
      </c>
      <c r="E52" s="22" t="s">
        <v>99</v>
      </c>
      <c r="F52" s="22" t="s">
        <v>259</v>
      </c>
      <c r="G52" s="22" t="s">
        <v>260</v>
      </c>
      <c r="H52" s="24">
        <v>54000</v>
      </c>
      <c r="I52" s="24">
        <v>54000</v>
      </c>
      <c r="J52" s="24"/>
      <c r="K52" s="24"/>
      <c r="L52" s="24">
        <v>54000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261</v>
      </c>
      <c r="C53" s="22" t="s">
        <v>262</v>
      </c>
      <c r="D53" s="22" t="s">
        <v>119</v>
      </c>
      <c r="E53" s="22" t="s">
        <v>120</v>
      </c>
      <c r="F53" s="22" t="s">
        <v>259</v>
      </c>
      <c r="G53" s="22" t="s">
        <v>260</v>
      </c>
      <c r="H53" s="24">
        <v>54000</v>
      </c>
      <c r="I53" s="24">
        <v>54000</v>
      </c>
      <c r="J53" s="24"/>
      <c r="K53" s="24"/>
      <c r="L53" s="24">
        <v>54000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261</v>
      </c>
      <c r="C54" s="22" t="s">
        <v>262</v>
      </c>
      <c r="D54" s="22" t="s">
        <v>149</v>
      </c>
      <c r="E54" s="22" t="s">
        <v>99</v>
      </c>
      <c r="F54" s="22" t="s">
        <v>259</v>
      </c>
      <c r="G54" s="22" t="s">
        <v>260</v>
      </c>
      <c r="H54" s="24">
        <v>378000</v>
      </c>
      <c r="I54" s="24">
        <v>378000</v>
      </c>
      <c r="J54" s="24"/>
      <c r="K54" s="24"/>
      <c r="L54" s="24">
        <v>378000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261</v>
      </c>
      <c r="C55" s="22" t="s">
        <v>262</v>
      </c>
      <c r="D55" s="22" t="s">
        <v>152</v>
      </c>
      <c r="E55" s="22" t="s">
        <v>153</v>
      </c>
      <c r="F55" s="22" t="s">
        <v>259</v>
      </c>
      <c r="G55" s="22" t="s">
        <v>260</v>
      </c>
      <c r="H55" s="24">
        <v>72000</v>
      </c>
      <c r="I55" s="24">
        <v>72000</v>
      </c>
      <c r="J55" s="24"/>
      <c r="K55" s="24"/>
      <c r="L55" s="24">
        <v>72000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263</v>
      </c>
      <c r="C56" s="22" t="s">
        <v>264</v>
      </c>
      <c r="D56" s="22" t="s">
        <v>129</v>
      </c>
      <c r="E56" s="22" t="s">
        <v>130</v>
      </c>
      <c r="F56" s="22" t="s">
        <v>265</v>
      </c>
      <c r="G56" s="22" t="s">
        <v>266</v>
      </c>
      <c r="H56" s="24">
        <v>848625.6</v>
      </c>
      <c r="I56" s="24">
        <v>848625.6</v>
      </c>
      <c r="J56" s="24"/>
      <c r="K56" s="24"/>
      <c r="L56" s="24">
        <v>848625.6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263</v>
      </c>
      <c r="C57" s="22" t="s">
        <v>264</v>
      </c>
      <c r="D57" s="22" t="s">
        <v>139</v>
      </c>
      <c r="E57" s="22" t="s">
        <v>140</v>
      </c>
      <c r="F57" s="22" t="s">
        <v>267</v>
      </c>
      <c r="G57" s="22" t="s">
        <v>268</v>
      </c>
      <c r="H57" s="24">
        <v>135434.88</v>
      </c>
      <c r="I57" s="24">
        <v>135434.88</v>
      </c>
      <c r="J57" s="24"/>
      <c r="K57" s="24"/>
      <c r="L57" s="24">
        <v>135434.88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263</v>
      </c>
      <c r="C58" s="22" t="s">
        <v>264</v>
      </c>
      <c r="D58" s="22" t="s">
        <v>139</v>
      </c>
      <c r="E58" s="22" t="s">
        <v>140</v>
      </c>
      <c r="F58" s="22" t="s">
        <v>267</v>
      </c>
      <c r="G58" s="22" t="s">
        <v>268</v>
      </c>
      <c r="H58" s="24">
        <v>24829.73</v>
      </c>
      <c r="I58" s="24">
        <v>24829.73</v>
      </c>
      <c r="J58" s="24"/>
      <c r="K58" s="24"/>
      <c r="L58" s="24">
        <v>24829.73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263</v>
      </c>
      <c r="C59" s="22" t="s">
        <v>264</v>
      </c>
      <c r="D59" s="22" t="s">
        <v>141</v>
      </c>
      <c r="E59" s="22" t="s">
        <v>142</v>
      </c>
      <c r="F59" s="22" t="s">
        <v>267</v>
      </c>
      <c r="G59" s="22" t="s">
        <v>268</v>
      </c>
      <c r="H59" s="24">
        <v>29300.5</v>
      </c>
      <c r="I59" s="24">
        <v>29300.5</v>
      </c>
      <c r="J59" s="24"/>
      <c r="K59" s="24"/>
      <c r="L59" s="24">
        <v>29300.5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263</v>
      </c>
      <c r="C60" s="22" t="s">
        <v>264</v>
      </c>
      <c r="D60" s="22" t="s">
        <v>141</v>
      </c>
      <c r="E60" s="22" t="s">
        <v>142</v>
      </c>
      <c r="F60" s="22" t="s">
        <v>267</v>
      </c>
      <c r="G60" s="22" t="s">
        <v>268</v>
      </c>
      <c r="H60" s="24">
        <v>159820.92</v>
      </c>
      <c r="I60" s="24">
        <v>159820.92</v>
      </c>
      <c r="J60" s="24"/>
      <c r="K60" s="24"/>
      <c r="L60" s="24">
        <v>159820.92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263</v>
      </c>
      <c r="C61" s="22" t="s">
        <v>264</v>
      </c>
      <c r="D61" s="22" t="s">
        <v>143</v>
      </c>
      <c r="E61" s="22" t="s">
        <v>144</v>
      </c>
      <c r="F61" s="22" t="s">
        <v>269</v>
      </c>
      <c r="G61" s="22" t="s">
        <v>270</v>
      </c>
      <c r="H61" s="24">
        <v>18240</v>
      </c>
      <c r="I61" s="24">
        <v>18240</v>
      </c>
      <c r="J61" s="24"/>
      <c r="K61" s="24"/>
      <c r="L61" s="24">
        <v>18240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263</v>
      </c>
      <c r="C62" s="22" t="s">
        <v>264</v>
      </c>
      <c r="D62" s="22" t="s">
        <v>143</v>
      </c>
      <c r="E62" s="22" t="s">
        <v>144</v>
      </c>
      <c r="F62" s="22" t="s">
        <v>269</v>
      </c>
      <c r="G62" s="22" t="s">
        <v>270</v>
      </c>
      <c r="H62" s="24">
        <v>10607.82</v>
      </c>
      <c r="I62" s="24">
        <v>10607.82</v>
      </c>
      <c r="J62" s="24"/>
      <c r="K62" s="24"/>
      <c r="L62" s="24">
        <v>10607.82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263</v>
      </c>
      <c r="C63" s="22" t="s">
        <v>264</v>
      </c>
      <c r="D63" s="22" t="s">
        <v>215</v>
      </c>
      <c r="E63" s="22" t="s">
        <v>91</v>
      </c>
      <c r="F63" s="22" t="s">
        <v>269</v>
      </c>
      <c r="G63" s="22" t="s">
        <v>270</v>
      </c>
      <c r="H63" s="24">
        <v>1565.02</v>
      </c>
      <c r="I63" s="24">
        <v>1565.02</v>
      </c>
      <c r="J63" s="24"/>
      <c r="K63" s="24"/>
      <c r="L63" s="24">
        <v>1565.02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263</v>
      </c>
      <c r="C64" s="22" t="s">
        <v>264</v>
      </c>
      <c r="D64" s="22" t="s">
        <v>98</v>
      </c>
      <c r="E64" s="22" t="s">
        <v>99</v>
      </c>
      <c r="F64" s="22" t="s">
        <v>269</v>
      </c>
      <c r="G64" s="22" t="s">
        <v>270</v>
      </c>
      <c r="H64" s="24">
        <v>1627.54</v>
      </c>
      <c r="I64" s="24">
        <v>1627.54</v>
      </c>
      <c r="J64" s="24"/>
      <c r="K64" s="24"/>
      <c r="L64" s="24">
        <v>1627.54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263</v>
      </c>
      <c r="C65" s="22" t="s">
        <v>264</v>
      </c>
      <c r="D65" s="22" t="s">
        <v>119</v>
      </c>
      <c r="E65" s="22" t="s">
        <v>120</v>
      </c>
      <c r="F65" s="22" t="s">
        <v>269</v>
      </c>
      <c r="G65" s="22" t="s">
        <v>270</v>
      </c>
      <c r="H65" s="24">
        <v>1985.45</v>
      </c>
      <c r="I65" s="24">
        <v>1985.45</v>
      </c>
      <c r="J65" s="24"/>
      <c r="K65" s="24"/>
      <c r="L65" s="24">
        <v>1985.45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263</v>
      </c>
      <c r="C66" s="22" t="s">
        <v>264</v>
      </c>
      <c r="D66" s="22" t="s">
        <v>149</v>
      </c>
      <c r="E66" s="22" t="s">
        <v>99</v>
      </c>
      <c r="F66" s="22" t="s">
        <v>269</v>
      </c>
      <c r="G66" s="22" t="s">
        <v>270</v>
      </c>
      <c r="H66" s="24">
        <v>12758.81</v>
      </c>
      <c r="I66" s="24">
        <v>12758.81</v>
      </c>
      <c r="J66" s="24"/>
      <c r="K66" s="24"/>
      <c r="L66" s="24">
        <v>12758.81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263</v>
      </c>
      <c r="C67" s="22" t="s">
        <v>264</v>
      </c>
      <c r="D67" s="22" t="s">
        <v>152</v>
      </c>
      <c r="E67" s="22" t="s">
        <v>153</v>
      </c>
      <c r="F67" s="22" t="s">
        <v>269</v>
      </c>
      <c r="G67" s="22" t="s">
        <v>270</v>
      </c>
      <c r="H67" s="24">
        <v>2273.97</v>
      </c>
      <c r="I67" s="24">
        <v>2273.97</v>
      </c>
      <c r="J67" s="24"/>
      <c r="K67" s="24"/>
      <c r="L67" s="24">
        <v>2273.97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271</v>
      </c>
      <c r="C68" s="22" t="s">
        <v>165</v>
      </c>
      <c r="D68" s="22" t="s">
        <v>164</v>
      </c>
      <c r="E68" s="22" t="s">
        <v>165</v>
      </c>
      <c r="F68" s="22" t="s">
        <v>272</v>
      </c>
      <c r="G68" s="22" t="s">
        <v>165</v>
      </c>
      <c r="H68" s="24">
        <v>636469.2</v>
      </c>
      <c r="I68" s="24">
        <v>636469.2</v>
      </c>
      <c r="J68" s="24"/>
      <c r="K68" s="24"/>
      <c r="L68" s="24">
        <v>636469.2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273</v>
      </c>
      <c r="C69" s="22" t="s">
        <v>274</v>
      </c>
      <c r="D69" s="22" t="s">
        <v>214</v>
      </c>
      <c r="E69" s="22" t="s">
        <v>91</v>
      </c>
      <c r="F69" s="22" t="s">
        <v>275</v>
      </c>
      <c r="G69" s="22" t="s">
        <v>276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273</v>
      </c>
      <c r="C70" s="22" t="s">
        <v>274</v>
      </c>
      <c r="D70" s="22" t="s">
        <v>215</v>
      </c>
      <c r="E70" s="22" t="s">
        <v>91</v>
      </c>
      <c r="F70" s="22" t="s">
        <v>275</v>
      </c>
      <c r="G70" s="22" t="s">
        <v>276</v>
      </c>
      <c r="H70" s="24">
        <v>104160</v>
      </c>
      <c r="I70" s="24">
        <v>104160</v>
      </c>
      <c r="J70" s="24"/>
      <c r="K70" s="24"/>
      <c r="L70" s="24">
        <v>104160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273</v>
      </c>
      <c r="C71" s="22" t="s">
        <v>274</v>
      </c>
      <c r="D71" s="22" t="s">
        <v>98</v>
      </c>
      <c r="E71" s="22" t="s">
        <v>99</v>
      </c>
      <c r="F71" s="22" t="s">
        <v>275</v>
      </c>
      <c r="G71" s="22" t="s">
        <v>276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273</v>
      </c>
      <c r="C72" s="22" t="s">
        <v>274</v>
      </c>
      <c r="D72" s="22" t="s">
        <v>102</v>
      </c>
      <c r="E72" s="22" t="s">
        <v>91</v>
      </c>
      <c r="F72" s="22" t="s">
        <v>275</v>
      </c>
      <c r="G72" s="22" t="s">
        <v>276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273</v>
      </c>
      <c r="C73" s="22" t="s">
        <v>274</v>
      </c>
      <c r="D73" s="22" t="s">
        <v>109</v>
      </c>
      <c r="E73" s="22" t="s">
        <v>91</v>
      </c>
      <c r="F73" s="22" t="s">
        <v>275</v>
      </c>
      <c r="G73" s="22" t="s">
        <v>276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273</v>
      </c>
      <c r="C74" s="22" t="s">
        <v>274</v>
      </c>
      <c r="D74" s="22" t="s">
        <v>119</v>
      </c>
      <c r="E74" s="22" t="s">
        <v>120</v>
      </c>
      <c r="F74" s="22" t="s">
        <v>275</v>
      </c>
      <c r="G74" s="22" t="s">
        <v>276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273</v>
      </c>
      <c r="C75" s="22" t="s">
        <v>274</v>
      </c>
      <c r="D75" s="22" t="s">
        <v>125</v>
      </c>
      <c r="E75" s="22" t="s">
        <v>126</v>
      </c>
      <c r="F75" s="22" t="s">
        <v>275</v>
      </c>
      <c r="G75" s="22" t="s">
        <v>276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273</v>
      </c>
      <c r="C76" s="22" t="s">
        <v>274</v>
      </c>
      <c r="D76" s="22" t="s">
        <v>127</v>
      </c>
      <c r="E76" s="22" t="s">
        <v>128</v>
      </c>
      <c r="F76" s="22" t="s">
        <v>275</v>
      </c>
      <c r="G76" s="22" t="s">
        <v>276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273</v>
      </c>
      <c r="C77" s="22" t="s">
        <v>274</v>
      </c>
      <c r="D77" s="22" t="s">
        <v>149</v>
      </c>
      <c r="E77" s="22" t="s">
        <v>99</v>
      </c>
      <c r="F77" s="22" t="s">
        <v>275</v>
      </c>
      <c r="G77" s="22" t="s">
        <v>276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273</v>
      </c>
      <c r="C78" s="22" t="s">
        <v>274</v>
      </c>
      <c r="D78" s="22" t="s">
        <v>152</v>
      </c>
      <c r="E78" s="22" t="s">
        <v>153</v>
      </c>
      <c r="F78" s="22" t="s">
        <v>275</v>
      </c>
      <c r="G78" s="22" t="s">
        <v>276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277</v>
      </c>
      <c r="C79" s="22" t="s">
        <v>278</v>
      </c>
      <c r="D79" s="22" t="s">
        <v>156</v>
      </c>
      <c r="E79" s="22" t="s">
        <v>157</v>
      </c>
      <c r="F79" s="22" t="s">
        <v>279</v>
      </c>
      <c r="G79" s="22" t="s">
        <v>280</v>
      </c>
      <c r="H79" s="24">
        <v>85000</v>
      </c>
      <c r="I79" s="24">
        <v>85000</v>
      </c>
      <c r="J79" s="24"/>
      <c r="K79" s="24"/>
      <c r="L79" s="24">
        <v>85000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277</v>
      </c>
      <c r="C80" s="22" t="s">
        <v>278</v>
      </c>
      <c r="D80" s="22" t="s">
        <v>156</v>
      </c>
      <c r="E80" s="22" t="s">
        <v>157</v>
      </c>
      <c r="F80" s="22" t="s">
        <v>279</v>
      </c>
      <c r="G80" s="22" t="s">
        <v>280</v>
      </c>
      <c r="H80" s="24">
        <v>84000</v>
      </c>
      <c r="I80" s="24">
        <v>84000</v>
      </c>
      <c r="J80" s="24"/>
      <c r="K80" s="24"/>
      <c r="L80" s="24">
        <v>84000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281</v>
      </c>
      <c r="C81" s="22" t="s">
        <v>282</v>
      </c>
      <c r="D81" s="22" t="s">
        <v>214</v>
      </c>
      <c r="E81" s="22" t="s">
        <v>91</v>
      </c>
      <c r="F81" s="22" t="s">
        <v>279</v>
      </c>
      <c r="G81" s="22" t="s">
        <v>280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281</v>
      </c>
      <c r="C82" s="22" t="s">
        <v>282</v>
      </c>
      <c r="D82" s="22" t="s">
        <v>215</v>
      </c>
      <c r="E82" s="22" t="s">
        <v>91</v>
      </c>
      <c r="F82" s="22" t="s">
        <v>279</v>
      </c>
      <c r="G82" s="22" t="s">
        <v>280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281</v>
      </c>
      <c r="C83" s="22" t="s">
        <v>282</v>
      </c>
      <c r="D83" s="22" t="s">
        <v>98</v>
      </c>
      <c r="E83" s="22" t="s">
        <v>99</v>
      </c>
      <c r="F83" s="22" t="s">
        <v>279</v>
      </c>
      <c r="G83" s="22" t="s">
        <v>280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281</v>
      </c>
      <c r="C84" s="22" t="s">
        <v>282</v>
      </c>
      <c r="D84" s="22" t="s">
        <v>102</v>
      </c>
      <c r="E84" s="22" t="s">
        <v>91</v>
      </c>
      <c r="F84" s="22" t="s">
        <v>279</v>
      </c>
      <c r="G84" s="22" t="s">
        <v>280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281</v>
      </c>
      <c r="C85" s="22" t="s">
        <v>282</v>
      </c>
      <c r="D85" s="22" t="s">
        <v>109</v>
      </c>
      <c r="E85" s="22" t="s">
        <v>91</v>
      </c>
      <c r="F85" s="22" t="s">
        <v>279</v>
      </c>
      <c r="G85" s="22" t="s">
        <v>280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281</v>
      </c>
      <c r="C86" s="22" t="s">
        <v>282</v>
      </c>
      <c r="D86" s="22" t="s">
        <v>119</v>
      </c>
      <c r="E86" s="22" t="s">
        <v>120</v>
      </c>
      <c r="F86" s="22" t="s">
        <v>279</v>
      </c>
      <c r="G86" s="22" t="s">
        <v>280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281</v>
      </c>
      <c r="C87" s="22" t="s">
        <v>282</v>
      </c>
      <c r="D87" s="22" t="s">
        <v>149</v>
      </c>
      <c r="E87" s="22" t="s">
        <v>99</v>
      </c>
      <c r="F87" s="22" t="s">
        <v>279</v>
      </c>
      <c r="G87" s="22" t="s">
        <v>280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281</v>
      </c>
      <c r="C88" s="22" t="s">
        <v>282</v>
      </c>
      <c r="D88" s="22" t="s">
        <v>152</v>
      </c>
      <c r="E88" s="22" t="s">
        <v>153</v>
      </c>
      <c r="F88" s="22" t="s">
        <v>279</v>
      </c>
      <c r="G88" s="22" t="s">
        <v>280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283</v>
      </c>
      <c r="C89" s="22" t="s">
        <v>284</v>
      </c>
      <c r="D89" s="22" t="s">
        <v>156</v>
      </c>
      <c r="E89" s="22" t="s">
        <v>157</v>
      </c>
      <c r="F89" s="22" t="s">
        <v>279</v>
      </c>
      <c r="G89" s="22" t="s">
        <v>280</v>
      </c>
      <c r="H89" s="24">
        <v>450000</v>
      </c>
      <c r="I89" s="24">
        <v>450000</v>
      </c>
      <c r="J89" s="24"/>
      <c r="K89" s="24"/>
      <c r="L89" s="24">
        <v>450000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281</v>
      </c>
      <c r="C90" s="22" t="s">
        <v>282</v>
      </c>
      <c r="D90" s="22" t="s">
        <v>214</v>
      </c>
      <c r="E90" s="22" t="s">
        <v>91</v>
      </c>
      <c r="F90" s="22" t="s">
        <v>285</v>
      </c>
      <c r="G90" s="22" t="s">
        <v>286</v>
      </c>
      <c r="H90" s="24">
        <v>6000</v>
      </c>
      <c r="I90" s="24">
        <v>6000</v>
      </c>
      <c r="J90" s="24"/>
      <c r="K90" s="24"/>
      <c r="L90" s="24">
        <v>6000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281</v>
      </c>
      <c r="C91" s="22" t="s">
        <v>282</v>
      </c>
      <c r="D91" s="22" t="s">
        <v>215</v>
      </c>
      <c r="E91" s="22" t="s">
        <v>91</v>
      </c>
      <c r="F91" s="22" t="s">
        <v>285</v>
      </c>
      <c r="G91" s="22" t="s">
        <v>286</v>
      </c>
      <c r="H91" s="24">
        <v>13000</v>
      </c>
      <c r="I91" s="24">
        <v>13000</v>
      </c>
      <c r="J91" s="24"/>
      <c r="K91" s="24"/>
      <c r="L91" s="24">
        <v>13000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281</v>
      </c>
      <c r="C92" s="22" t="s">
        <v>282</v>
      </c>
      <c r="D92" s="22" t="s">
        <v>215</v>
      </c>
      <c r="E92" s="22" t="s">
        <v>91</v>
      </c>
      <c r="F92" s="22" t="s">
        <v>287</v>
      </c>
      <c r="G92" s="22" t="s">
        <v>288</v>
      </c>
      <c r="H92" s="24">
        <v>22000</v>
      </c>
      <c r="I92" s="24">
        <v>22000</v>
      </c>
      <c r="J92" s="24"/>
      <c r="K92" s="24"/>
      <c r="L92" s="24">
        <v>22000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289</v>
      </c>
      <c r="C93" s="22" t="s">
        <v>290</v>
      </c>
      <c r="D93" s="22" t="s">
        <v>215</v>
      </c>
      <c r="E93" s="22" t="s">
        <v>91</v>
      </c>
      <c r="F93" s="22" t="s">
        <v>291</v>
      </c>
      <c r="G93" s="22" t="s">
        <v>222</v>
      </c>
      <c r="H93" s="24">
        <v>22000</v>
      </c>
      <c r="I93" s="24">
        <v>22000</v>
      </c>
      <c r="J93" s="24"/>
      <c r="K93" s="24"/>
      <c r="L93" s="24">
        <v>22000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281</v>
      </c>
      <c r="C94" s="22" t="s">
        <v>282</v>
      </c>
      <c r="D94" s="22" t="s">
        <v>98</v>
      </c>
      <c r="E94" s="22" t="s">
        <v>99</v>
      </c>
      <c r="F94" s="22" t="s">
        <v>285</v>
      </c>
      <c r="G94" s="22" t="s">
        <v>286</v>
      </c>
      <c r="H94" s="24">
        <v>9000</v>
      </c>
      <c r="I94" s="24">
        <v>9000</v>
      </c>
      <c r="J94" s="24"/>
      <c r="K94" s="24"/>
      <c r="L94" s="24">
        <v>9000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292</v>
      </c>
      <c r="C95" s="22" t="s">
        <v>293</v>
      </c>
      <c r="D95" s="22" t="s">
        <v>102</v>
      </c>
      <c r="E95" s="22" t="s">
        <v>91</v>
      </c>
      <c r="F95" s="22" t="s">
        <v>294</v>
      </c>
      <c r="G95" s="22" t="s">
        <v>295</v>
      </c>
      <c r="H95" s="24">
        <v>20000</v>
      </c>
      <c r="I95" s="24">
        <v>20000</v>
      </c>
      <c r="J95" s="24"/>
      <c r="K95" s="24"/>
      <c r="L95" s="24">
        <v>20000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281</v>
      </c>
      <c r="C96" s="22" t="s">
        <v>282</v>
      </c>
      <c r="D96" s="22" t="s">
        <v>109</v>
      </c>
      <c r="E96" s="22" t="s">
        <v>91</v>
      </c>
      <c r="F96" s="22" t="s">
        <v>296</v>
      </c>
      <c r="G96" s="22" t="s">
        <v>297</v>
      </c>
      <c r="H96" s="24">
        <v>12000</v>
      </c>
      <c r="I96" s="24">
        <v>12000</v>
      </c>
      <c r="J96" s="24"/>
      <c r="K96" s="24"/>
      <c r="L96" s="24">
        <v>12000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289</v>
      </c>
      <c r="C97" s="22" t="s">
        <v>290</v>
      </c>
      <c r="D97" s="22" t="s">
        <v>119</v>
      </c>
      <c r="E97" s="22" t="s">
        <v>120</v>
      </c>
      <c r="F97" s="22" t="s">
        <v>291</v>
      </c>
      <c r="G97" s="22" t="s">
        <v>222</v>
      </c>
      <c r="H97" s="24">
        <v>6000</v>
      </c>
      <c r="I97" s="24">
        <v>6000</v>
      </c>
      <c r="J97" s="24"/>
      <c r="K97" s="24"/>
      <c r="L97" s="24">
        <v>6000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281</v>
      </c>
      <c r="C98" s="22" t="s">
        <v>282</v>
      </c>
      <c r="D98" s="22" t="s">
        <v>119</v>
      </c>
      <c r="E98" s="22" t="s">
        <v>120</v>
      </c>
      <c r="F98" s="22" t="s">
        <v>296</v>
      </c>
      <c r="G98" s="22" t="s">
        <v>297</v>
      </c>
      <c r="H98" s="24">
        <v>3000</v>
      </c>
      <c r="I98" s="24">
        <v>3000</v>
      </c>
      <c r="J98" s="24"/>
      <c r="K98" s="24"/>
      <c r="L98" s="24">
        <v>3000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281</v>
      </c>
      <c r="C99" s="22" t="s">
        <v>282</v>
      </c>
      <c r="D99" s="22" t="s">
        <v>149</v>
      </c>
      <c r="E99" s="22" t="s">
        <v>99</v>
      </c>
      <c r="F99" s="22" t="s">
        <v>279</v>
      </c>
      <c r="G99" s="22" t="s">
        <v>280</v>
      </c>
      <c r="H99" s="24">
        <v>60400</v>
      </c>
      <c r="I99" s="24">
        <v>60400</v>
      </c>
      <c r="J99" s="24"/>
      <c r="K99" s="24"/>
      <c r="L99" s="24">
        <v>60400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281</v>
      </c>
      <c r="C100" s="22" t="s">
        <v>282</v>
      </c>
      <c r="D100" s="22" t="s">
        <v>149</v>
      </c>
      <c r="E100" s="22" t="s">
        <v>99</v>
      </c>
      <c r="F100" s="22" t="s">
        <v>296</v>
      </c>
      <c r="G100" s="22" t="s">
        <v>297</v>
      </c>
      <c r="H100" s="24">
        <v>2600</v>
      </c>
      <c r="I100" s="24">
        <v>2600</v>
      </c>
      <c r="J100" s="24"/>
      <c r="K100" s="24"/>
      <c r="L100" s="24">
        <v>2600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281</v>
      </c>
      <c r="C101" s="22" t="s">
        <v>282</v>
      </c>
      <c r="D101" s="22" t="s">
        <v>152</v>
      </c>
      <c r="E101" s="22" t="s">
        <v>153</v>
      </c>
      <c r="F101" s="22" t="s">
        <v>279</v>
      </c>
      <c r="G101" s="22" t="s">
        <v>280</v>
      </c>
      <c r="H101" s="24">
        <v>12000</v>
      </c>
      <c r="I101" s="24">
        <v>12000</v>
      </c>
      <c r="J101" s="24"/>
      <c r="K101" s="24"/>
      <c r="L101" s="24">
        <v>12000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298</v>
      </c>
      <c r="C102" s="22" t="s">
        <v>299</v>
      </c>
      <c r="D102" s="22" t="s">
        <v>214</v>
      </c>
      <c r="E102" s="22" t="s">
        <v>91</v>
      </c>
      <c r="F102" s="22" t="s">
        <v>300</v>
      </c>
      <c r="G102" s="22" t="s">
        <v>299</v>
      </c>
      <c r="H102" s="24">
        <v>1430.16</v>
      </c>
      <c r="I102" s="24">
        <v>1430.16</v>
      </c>
      <c r="J102" s="24"/>
      <c r="K102" s="24"/>
      <c r="L102" s="24">
        <v>1430.16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298</v>
      </c>
      <c r="C103" s="22" t="s">
        <v>299</v>
      </c>
      <c r="D103" s="22" t="s">
        <v>215</v>
      </c>
      <c r="E103" s="22" t="s">
        <v>91</v>
      </c>
      <c r="F103" s="22" t="s">
        <v>300</v>
      </c>
      <c r="G103" s="22" t="s">
        <v>299</v>
      </c>
      <c r="H103" s="24">
        <v>12472.56</v>
      </c>
      <c r="I103" s="24">
        <v>12472.56</v>
      </c>
      <c r="J103" s="24"/>
      <c r="K103" s="24"/>
      <c r="L103" s="24">
        <v>12472.56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298</v>
      </c>
      <c r="C104" s="22" t="s">
        <v>299</v>
      </c>
      <c r="D104" s="22" t="s">
        <v>98</v>
      </c>
      <c r="E104" s="22" t="s">
        <v>99</v>
      </c>
      <c r="F104" s="22" t="s">
        <v>300</v>
      </c>
      <c r="G104" s="22" t="s">
        <v>299</v>
      </c>
      <c r="H104" s="24">
        <v>1680.48</v>
      </c>
      <c r="I104" s="24">
        <v>1680.48</v>
      </c>
      <c r="J104" s="24"/>
      <c r="K104" s="24"/>
      <c r="L104" s="24">
        <v>1680.48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298</v>
      </c>
      <c r="C105" s="22" t="s">
        <v>299</v>
      </c>
      <c r="D105" s="22" t="s">
        <v>102</v>
      </c>
      <c r="E105" s="22" t="s">
        <v>91</v>
      </c>
      <c r="F105" s="22" t="s">
        <v>300</v>
      </c>
      <c r="G105" s="22" t="s">
        <v>299</v>
      </c>
      <c r="H105" s="24">
        <v>1379.52</v>
      </c>
      <c r="I105" s="24">
        <v>1379.52</v>
      </c>
      <c r="J105" s="24"/>
      <c r="K105" s="24"/>
      <c r="L105" s="24">
        <v>1379.52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298</v>
      </c>
      <c r="C106" s="22" t="s">
        <v>299</v>
      </c>
      <c r="D106" s="22" t="s">
        <v>109</v>
      </c>
      <c r="E106" s="22" t="s">
        <v>91</v>
      </c>
      <c r="F106" s="22" t="s">
        <v>300</v>
      </c>
      <c r="G106" s="22" t="s">
        <v>299</v>
      </c>
      <c r="H106" s="24">
        <v>3224.64</v>
      </c>
      <c r="I106" s="24">
        <v>3224.64</v>
      </c>
      <c r="J106" s="24"/>
      <c r="K106" s="24"/>
      <c r="L106" s="24">
        <v>3224.64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298</v>
      </c>
      <c r="C107" s="22" t="s">
        <v>299</v>
      </c>
      <c r="D107" s="22" t="s">
        <v>119</v>
      </c>
      <c r="E107" s="22" t="s">
        <v>120</v>
      </c>
      <c r="F107" s="22" t="s">
        <v>300</v>
      </c>
      <c r="G107" s="22" t="s">
        <v>299</v>
      </c>
      <c r="H107" s="24">
        <v>2501.52</v>
      </c>
      <c r="I107" s="24">
        <v>2501.52</v>
      </c>
      <c r="J107" s="24"/>
      <c r="K107" s="24"/>
      <c r="L107" s="24">
        <v>2501.52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298</v>
      </c>
      <c r="C108" s="22" t="s">
        <v>299</v>
      </c>
      <c r="D108" s="22" t="s">
        <v>149</v>
      </c>
      <c r="E108" s="22" t="s">
        <v>99</v>
      </c>
      <c r="F108" s="22" t="s">
        <v>300</v>
      </c>
      <c r="G108" s="22" t="s">
        <v>299</v>
      </c>
      <c r="H108" s="24">
        <v>14853.84</v>
      </c>
      <c r="I108" s="24">
        <v>14853.84</v>
      </c>
      <c r="J108" s="24"/>
      <c r="K108" s="24"/>
      <c r="L108" s="24">
        <v>14853.84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298</v>
      </c>
      <c r="C109" s="22" t="s">
        <v>299</v>
      </c>
      <c r="D109" s="22" t="s">
        <v>152</v>
      </c>
      <c r="E109" s="22" t="s">
        <v>153</v>
      </c>
      <c r="F109" s="22" t="s">
        <v>300</v>
      </c>
      <c r="G109" s="22" t="s">
        <v>299</v>
      </c>
      <c r="H109" s="24">
        <v>2471.28</v>
      </c>
      <c r="I109" s="24">
        <v>2471.28</v>
      </c>
      <c r="J109" s="24"/>
      <c r="K109" s="24"/>
      <c r="L109" s="24">
        <v>2471.28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301</v>
      </c>
      <c r="C110" s="22" t="s">
        <v>295</v>
      </c>
      <c r="D110" s="22" t="s">
        <v>215</v>
      </c>
      <c r="E110" s="22" t="s">
        <v>91</v>
      </c>
      <c r="F110" s="22" t="s">
        <v>294</v>
      </c>
      <c r="G110" s="22" t="s">
        <v>295</v>
      </c>
      <c r="H110" s="24">
        <v>51000</v>
      </c>
      <c r="I110" s="24">
        <v>51000</v>
      </c>
      <c r="J110" s="24"/>
      <c r="K110" s="24"/>
      <c r="L110" s="24">
        <v>51000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302</v>
      </c>
      <c r="C111" s="22" t="s">
        <v>303</v>
      </c>
      <c r="D111" s="22" t="s">
        <v>214</v>
      </c>
      <c r="E111" s="22" t="s">
        <v>91</v>
      </c>
      <c r="F111" s="22" t="s">
        <v>304</v>
      </c>
      <c r="G111" s="22" t="s">
        <v>305</v>
      </c>
      <c r="H111" s="24">
        <v>18000</v>
      </c>
      <c r="I111" s="24">
        <v>18000</v>
      </c>
      <c r="J111" s="24"/>
      <c r="K111" s="24"/>
      <c r="L111" s="24">
        <v>18000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302</v>
      </c>
      <c r="C112" s="22" t="s">
        <v>303</v>
      </c>
      <c r="D112" s="22" t="s">
        <v>215</v>
      </c>
      <c r="E112" s="22" t="s">
        <v>91</v>
      </c>
      <c r="F112" s="22" t="s">
        <v>304</v>
      </c>
      <c r="G112" s="22" t="s">
        <v>305</v>
      </c>
      <c r="H112" s="24">
        <v>168600</v>
      </c>
      <c r="I112" s="24">
        <v>168600</v>
      </c>
      <c r="J112" s="24"/>
      <c r="K112" s="24"/>
      <c r="L112" s="24">
        <v>168600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302</v>
      </c>
      <c r="C113" s="22" t="s">
        <v>303</v>
      </c>
      <c r="D113" s="22" t="s">
        <v>102</v>
      </c>
      <c r="E113" s="22" t="s">
        <v>91</v>
      </c>
      <c r="F113" s="22" t="s">
        <v>304</v>
      </c>
      <c r="G113" s="22" t="s">
        <v>305</v>
      </c>
      <c r="H113" s="24">
        <v>18000</v>
      </c>
      <c r="I113" s="24">
        <v>18000</v>
      </c>
      <c r="J113" s="24"/>
      <c r="K113" s="24"/>
      <c r="L113" s="24">
        <v>18000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302</v>
      </c>
      <c r="C114" s="22" t="s">
        <v>303</v>
      </c>
      <c r="D114" s="22" t="s">
        <v>109</v>
      </c>
      <c r="E114" s="22" t="s">
        <v>91</v>
      </c>
      <c r="F114" s="22" t="s">
        <v>304</v>
      </c>
      <c r="G114" s="22" t="s">
        <v>305</v>
      </c>
      <c r="H114" s="24">
        <v>36000</v>
      </c>
      <c r="I114" s="24">
        <v>36000</v>
      </c>
      <c r="J114" s="24"/>
      <c r="K114" s="24"/>
      <c r="L114" s="24">
        <v>36000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302</v>
      </c>
      <c r="C115" s="22" t="s">
        <v>303</v>
      </c>
      <c r="D115" s="22" t="s">
        <v>149</v>
      </c>
      <c r="E115" s="22" t="s">
        <v>99</v>
      </c>
      <c r="F115" s="22" t="s">
        <v>304</v>
      </c>
      <c r="G115" s="22" t="s">
        <v>305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306</v>
      </c>
      <c r="C116" s="22" t="s">
        <v>307</v>
      </c>
      <c r="D116" s="22" t="s">
        <v>125</v>
      </c>
      <c r="E116" s="22" t="s">
        <v>126</v>
      </c>
      <c r="F116" s="22" t="s">
        <v>308</v>
      </c>
      <c r="G116" s="22" t="s">
        <v>309</v>
      </c>
      <c r="H116" s="24">
        <v>342210.6</v>
      </c>
      <c r="I116" s="24">
        <v>342210.6</v>
      </c>
      <c r="J116" s="24"/>
      <c r="K116" s="24"/>
      <c r="L116" s="24">
        <v>342210.6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306</v>
      </c>
      <c r="C117" s="22" t="s">
        <v>307</v>
      </c>
      <c r="D117" s="22" t="s">
        <v>127</v>
      </c>
      <c r="E117" s="22" t="s">
        <v>128</v>
      </c>
      <c r="F117" s="22" t="s">
        <v>308</v>
      </c>
      <c r="G117" s="22" t="s">
        <v>309</v>
      </c>
      <c r="H117" s="24">
        <v>128576.4</v>
      </c>
      <c r="I117" s="24">
        <v>128576.4</v>
      </c>
      <c r="J117" s="24"/>
      <c r="K117" s="24"/>
      <c r="L117" s="24">
        <v>128576.4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310</v>
      </c>
      <c r="C118" s="22" t="s">
        <v>311</v>
      </c>
      <c r="D118" s="22" t="s">
        <v>133</v>
      </c>
      <c r="E118" s="22" t="s">
        <v>134</v>
      </c>
      <c r="F118" s="22" t="s">
        <v>312</v>
      </c>
      <c r="G118" s="22" t="s">
        <v>313</v>
      </c>
      <c r="H118" s="24">
        <v>60284</v>
      </c>
      <c r="I118" s="24">
        <v>60284</v>
      </c>
      <c r="J118" s="24"/>
      <c r="K118" s="24"/>
      <c r="L118" s="24">
        <v>60284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314</v>
      </c>
      <c r="C119" s="22" t="s">
        <v>315</v>
      </c>
      <c r="D119" s="22" t="s">
        <v>156</v>
      </c>
      <c r="E119" s="22" t="s">
        <v>157</v>
      </c>
      <c r="F119" s="22" t="s">
        <v>316</v>
      </c>
      <c r="G119" s="22" t="s">
        <v>317</v>
      </c>
      <c r="H119" s="24">
        <v>197100</v>
      </c>
      <c r="I119" s="24">
        <v>197100</v>
      </c>
      <c r="J119" s="24"/>
      <c r="K119" s="24"/>
      <c r="L119" s="24">
        <v>197100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314</v>
      </c>
      <c r="C120" s="22" t="s">
        <v>315</v>
      </c>
      <c r="D120" s="22" t="s">
        <v>156</v>
      </c>
      <c r="E120" s="22" t="s">
        <v>157</v>
      </c>
      <c r="F120" s="22" t="s">
        <v>316</v>
      </c>
      <c r="G120" s="22" t="s">
        <v>317</v>
      </c>
      <c r="H120" s="24">
        <v>450912</v>
      </c>
      <c r="I120" s="24">
        <v>450912</v>
      </c>
      <c r="J120" s="24"/>
      <c r="K120" s="24"/>
      <c r="L120" s="24">
        <v>450912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314</v>
      </c>
      <c r="C121" s="22" t="s">
        <v>315</v>
      </c>
      <c r="D121" s="22" t="s">
        <v>156</v>
      </c>
      <c r="E121" s="22" t="s">
        <v>157</v>
      </c>
      <c r="F121" s="22" t="s">
        <v>316</v>
      </c>
      <c r="G121" s="22" t="s">
        <v>317</v>
      </c>
      <c r="H121" s="24">
        <v>25200</v>
      </c>
      <c r="I121" s="24">
        <v>25200</v>
      </c>
      <c r="J121" s="24"/>
      <c r="K121" s="24"/>
      <c r="L121" s="24">
        <v>25200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314</v>
      </c>
      <c r="C122" s="22" t="s">
        <v>315</v>
      </c>
      <c r="D122" s="22" t="s">
        <v>156</v>
      </c>
      <c r="E122" s="22" t="s">
        <v>157</v>
      </c>
      <c r="F122" s="22" t="s">
        <v>316</v>
      </c>
      <c r="G122" s="22" t="s">
        <v>317</v>
      </c>
      <c r="H122" s="24">
        <v>40776</v>
      </c>
      <c r="I122" s="24">
        <v>40776</v>
      </c>
      <c r="J122" s="24"/>
      <c r="K122" s="24"/>
      <c r="L122" s="24">
        <v>40776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318</v>
      </c>
      <c r="C123" s="22" t="s">
        <v>319</v>
      </c>
      <c r="D123" s="22" t="s">
        <v>156</v>
      </c>
      <c r="E123" s="22" t="s">
        <v>157</v>
      </c>
      <c r="F123" s="22" t="s">
        <v>316</v>
      </c>
      <c r="G123" s="22" t="s">
        <v>317</v>
      </c>
      <c r="H123" s="24">
        <v>383598</v>
      </c>
      <c r="I123" s="24">
        <v>383598</v>
      </c>
      <c r="J123" s="24"/>
      <c r="K123" s="24"/>
      <c r="L123" s="24">
        <v>383598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318</v>
      </c>
      <c r="C124" s="22" t="s">
        <v>319</v>
      </c>
      <c r="D124" s="22" t="s">
        <v>156</v>
      </c>
      <c r="E124" s="22" t="s">
        <v>157</v>
      </c>
      <c r="F124" s="22" t="s">
        <v>316</v>
      </c>
      <c r="G124" s="22" t="s">
        <v>317</v>
      </c>
      <c r="H124" s="24">
        <v>383598</v>
      </c>
      <c r="I124" s="24">
        <v>383598</v>
      </c>
      <c r="J124" s="24"/>
      <c r="K124" s="24"/>
      <c r="L124" s="24">
        <v>383598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318</v>
      </c>
      <c r="C125" s="22" t="s">
        <v>319</v>
      </c>
      <c r="D125" s="22" t="s">
        <v>156</v>
      </c>
      <c r="E125" s="22" t="s">
        <v>157</v>
      </c>
      <c r="F125" s="22" t="s">
        <v>316</v>
      </c>
      <c r="G125" s="22" t="s">
        <v>317</v>
      </c>
      <c r="H125" s="24">
        <v>383598</v>
      </c>
      <c r="I125" s="24">
        <v>383598</v>
      </c>
      <c r="J125" s="24"/>
      <c r="K125" s="24"/>
      <c r="L125" s="24">
        <v>383598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318</v>
      </c>
      <c r="C126" s="22" t="s">
        <v>319</v>
      </c>
      <c r="D126" s="22" t="s">
        <v>156</v>
      </c>
      <c r="E126" s="22" t="s">
        <v>157</v>
      </c>
      <c r="F126" s="22" t="s">
        <v>316</v>
      </c>
      <c r="G126" s="22" t="s">
        <v>317</v>
      </c>
      <c r="H126" s="24">
        <v>503082</v>
      </c>
      <c r="I126" s="24">
        <v>503082</v>
      </c>
      <c r="J126" s="24"/>
      <c r="K126" s="24"/>
      <c r="L126" s="24">
        <v>503082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318</v>
      </c>
      <c r="C127" s="22" t="s">
        <v>319</v>
      </c>
      <c r="D127" s="22" t="s">
        <v>156</v>
      </c>
      <c r="E127" s="22" t="s">
        <v>157</v>
      </c>
      <c r="F127" s="22" t="s">
        <v>316</v>
      </c>
      <c r="G127" s="22" t="s">
        <v>317</v>
      </c>
      <c r="H127" s="24">
        <v>383598</v>
      </c>
      <c r="I127" s="24">
        <v>383598</v>
      </c>
      <c r="J127" s="24"/>
      <c r="K127" s="24"/>
      <c r="L127" s="24">
        <v>383598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318</v>
      </c>
      <c r="C128" s="22" t="s">
        <v>319</v>
      </c>
      <c r="D128" s="22" t="s">
        <v>158</v>
      </c>
      <c r="E128" s="22" t="s">
        <v>159</v>
      </c>
      <c r="F128" s="22" t="s">
        <v>316</v>
      </c>
      <c r="G128" s="22" t="s">
        <v>317</v>
      </c>
      <c r="H128" s="24">
        <v>444000</v>
      </c>
      <c r="I128" s="24">
        <v>444000</v>
      </c>
      <c r="J128" s="24"/>
      <c r="K128" s="24"/>
      <c r="L128" s="24">
        <v>444000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318</v>
      </c>
      <c r="C129" s="22" t="s">
        <v>319</v>
      </c>
      <c r="D129" s="22" t="s">
        <v>158</v>
      </c>
      <c r="E129" s="22" t="s">
        <v>159</v>
      </c>
      <c r="F129" s="22" t="s">
        <v>316</v>
      </c>
      <c r="G129" s="22" t="s">
        <v>317</v>
      </c>
      <c r="H129" s="24">
        <v>152400</v>
      </c>
      <c r="I129" s="24">
        <v>152400</v>
      </c>
      <c r="J129" s="24"/>
      <c r="K129" s="24"/>
      <c r="L129" s="24">
        <v>152400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318</v>
      </c>
      <c r="C130" s="22" t="s">
        <v>319</v>
      </c>
      <c r="D130" s="22" t="s">
        <v>158</v>
      </c>
      <c r="E130" s="22" t="s">
        <v>159</v>
      </c>
      <c r="F130" s="22" t="s">
        <v>316</v>
      </c>
      <c r="G130" s="22" t="s">
        <v>317</v>
      </c>
      <c r="H130" s="24">
        <v>196800</v>
      </c>
      <c r="I130" s="24">
        <v>196800</v>
      </c>
      <c r="J130" s="24"/>
      <c r="K130" s="24"/>
      <c r="L130" s="24">
        <v>196800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36" t="s">
        <v>166</v>
      </c>
      <c r="B131" s="139"/>
      <c r="C131" s="139"/>
      <c r="D131" s="139"/>
      <c r="E131" s="139"/>
      <c r="F131" s="139"/>
      <c r="G131" s="140"/>
      <c r="H131" s="24">
        <v>13613202.44</v>
      </c>
      <c r="I131" s="24">
        <v>13613202.44</v>
      </c>
      <c r="J131" s="24"/>
      <c r="K131" s="24"/>
      <c r="L131" s="24">
        <v>13613202.44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</sheetData>
  <autoFilter xmlns:etc="http://www.wps.cn/officeDocument/2017/etCustomData" ref="L44:L131" etc:filterBottomFollowUsedRange="0">
    <extLst/>
  </autoFilter>
  <mergeCells count="30">
    <mergeCell ref="A3:W3"/>
    <mergeCell ref="A4:G4"/>
    <mergeCell ref="H5:W5"/>
    <mergeCell ref="I6:M6"/>
    <mergeCell ref="N6:P6"/>
    <mergeCell ref="R6:W6"/>
    <mergeCell ref="A131:G13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workbookViewId="0">
      <pane ySplit="1" topLeftCell="A11" activePane="bottomLeft" state="frozen"/>
      <selection/>
      <selection pane="bottomLeft" activeCell="K18" sqref="K1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320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"单位名称："&amp;"沧源佤族自治县芒卡镇"</f>
        <v>单位名称：沧源佤族自治县芒卡镇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217</v>
      </c>
    </row>
    <row r="5" ht="18.75" customHeight="1" spans="1:23">
      <c r="A5" s="11" t="s">
        <v>321</v>
      </c>
      <c r="B5" s="12" t="s">
        <v>231</v>
      </c>
      <c r="C5" s="11" t="s">
        <v>232</v>
      </c>
      <c r="D5" s="11" t="s">
        <v>322</v>
      </c>
      <c r="E5" s="12" t="s">
        <v>233</v>
      </c>
      <c r="F5" s="12" t="s">
        <v>234</v>
      </c>
      <c r="G5" s="12" t="s">
        <v>323</v>
      </c>
      <c r="H5" s="12" t="s">
        <v>324</v>
      </c>
      <c r="I5" s="32" t="s">
        <v>56</v>
      </c>
      <c r="J5" s="13" t="s">
        <v>325</v>
      </c>
      <c r="K5" s="14"/>
      <c r="L5" s="14"/>
      <c r="M5" s="15"/>
      <c r="N5" s="13" t="s">
        <v>239</v>
      </c>
      <c r="O5" s="14"/>
      <c r="P5" s="15"/>
      <c r="Q5" s="12" t="s">
        <v>62</v>
      </c>
      <c r="R5" s="13" t="s">
        <v>81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245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326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327</v>
      </c>
      <c r="D10" s="22"/>
      <c r="E10" s="22"/>
      <c r="F10" s="22"/>
      <c r="G10" s="22"/>
      <c r="H10" s="22"/>
      <c r="I10" s="24">
        <v>57200</v>
      </c>
      <c r="J10" s="24">
        <v>57200</v>
      </c>
      <c r="K10" s="24">
        <v>57200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328</v>
      </c>
      <c r="B11" s="122" t="s">
        <v>329</v>
      </c>
      <c r="C11" s="22" t="s">
        <v>327</v>
      </c>
      <c r="D11" s="122" t="s">
        <v>73</v>
      </c>
      <c r="E11" s="122" t="s">
        <v>92</v>
      </c>
      <c r="F11" s="122" t="s">
        <v>93</v>
      </c>
      <c r="G11" s="122" t="s">
        <v>330</v>
      </c>
      <c r="H11" s="122" t="s">
        <v>331</v>
      </c>
      <c r="I11" s="24">
        <v>57200</v>
      </c>
      <c r="J11" s="24">
        <v>57200</v>
      </c>
      <c r="K11" s="24">
        <v>57200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332</v>
      </c>
      <c r="D12" s="26"/>
      <c r="E12" s="26"/>
      <c r="F12" s="26"/>
      <c r="G12" s="26"/>
      <c r="H12" s="26"/>
      <c r="I12" s="24">
        <v>1000</v>
      </c>
      <c r="J12" s="24">
        <v>1000</v>
      </c>
      <c r="K12" s="24">
        <v>1000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328</v>
      </c>
      <c r="B13" s="122" t="s">
        <v>333</v>
      </c>
      <c r="C13" s="22" t="s">
        <v>332</v>
      </c>
      <c r="D13" s="122" t="s">
        <v>73</v>
      </c>
      <c r="E13" s="122" t="s">
        <v>114</v>
      </c>
      <c r="F13" s="122" t="s">
        <v>113</v>
      </c>
      <c r="G13" s="122" t="s">
        <v>279</v>
      </c>
      <c r="H13" s="122" t="s">
        <v>280</v>
      </c>
      <c r="I13" s="24">
        <v>1000</v>
      </c>
      <c r="J13" s="24">
        <v>1000</v>
      </c>
      <c r="K13" s="24">
        <v>1000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334</v>
      </c>
      <c r="D14" s="26"/>
      <c r="E14" s="26"/>
      <c r="F14" s="26"/>
      <c r="G14" s="26"/>
      <c r="H14" s="26"/>
      <c r="I14" s="24">
        <v>5000</v>
      </c>
      <c r="J14" s="24">
        <v>5000</v>
      </c>
      <c r="K14" s="24">
        <v>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328</v>
      </c>
      <c r="B15" s="122" t="s">
        <v>335</v>
      </c>
      <c r="C15" s="22" t="s">
        <v>334</v>
      </c>
      <c r="D15" s="122" t="s">
        <v>73</v>
      </c>
      <c r="E15" s="122" t="s">
        <v>105</v>
      </c>
      <c r="F15" s="122" t="s">
        <v>106</v>
      </c>
      <c r="G15" s="122" t="s">
        <v>279</v>
      </c>
      <c r="H15" s="122" t="s">
        <v>280</v>
      </c>
      <c r="I15" s="24">
        <v>3000</v>
      </c>
      <c r="J15" s="24">
        <v>3000</v>
      </c>
      <c r="K15" s="24">
        <v>3000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328</v>
      </c>
      <c r="B16" s="122" t="s">
        <v>335</v>
      </c>
      <c r="C16" s="22" t="s">
        <v>334</v>
      </c>
      <c r="D16" s="122" t="s">
        <v>73</v>
      </c>
      <c r="E16" s="122" t="s">
        <v>105</v>
      </c>
      <c r="F16" s="122" t="s">
        <v>106</v>
      </c>
      <c r="G16" s="122" t="s">
        <v>336</v>
      </c>
      <c r="H16" s="122" t="s">
        <v>337</v>
      </c>
      <c r="I16" s="24">
        <v>2000</v>
      </c>
      <c r="J16" s="24">
        <v>2000</v>
      </c>
      <c r="K16" s="24">
        <v>2000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338</v>
      </c>
      <c r="D17" s="26"/>
      <c r="E17" s="26"/>
      <c r="F17" s="26"/>
      <c r="G17" s="26"/>
      <c r="H17" s="26"/>
      <c r="I17" s="24">
        <v>43200</v>
      </c>
      <c r="J17" s="24">
        <v>43200</v>
      </c>
      <c r="K17" s="24">
        <v>43200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328</v>
      </c>
      <c r="B18" s="122" t="s">
        <v>339</v>
      </c>
      <c r="C18" s="22" t="s">
        <v>338</v>
      </c>
      <c r="D18" s="122" t="s">
        <v>73</v>
      </c>
      <c r="E18" s="122" t="s">
        <v>214</v>
      </c>
      <c r="F18" s="122" t="s">
        <v>91</v>
      </c>
      <c r="G18" s="122" t="s">
        <v>279</v>
      </c>
      <c r="H18" s="122" t="s">
        <v>280</v>
      </c>
      <c r="I18" s="24">
        <v>43200</v>
      </c>
      <c r="J18" s="24">
        <v>43200</v>
      </c>
      <c r="K18" s="24">
        <v>43200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36" t="s">
        <v>166</v>
      </c>
      <c r="B19" s="37"/>
      <c r="C19" s="37"/>
      <c r="D19" s="37"/>
      <c r="E19" s="37"/>
      <c r="F19" s="37"/>
      <c r="G19" s="37"/>
      <c r="H19" s="38"/>
      <c r="I19" s="24">
        <v>106400</v>
      </c>
      <c r="J19" s="24">
        <v>106400</v>
      </c>
      <c r="K19" s="24">
        <v>106400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workbookViewId="0">
      <pane ySplit="1" topLeftCell="A29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340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"单位名称："&amp;"沧源佤族自治县芒卡镇"</f>
        <v>单位名称：沧源佤族自治县芒卡镇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341</v>
      </c>
      <c r="B5" s="47" t="s">
        <v>342</v>
      </c>
      <c r="C5" s="47" t="s">
        <v>343</v>
      </c>
      <c r="D5" s="47" t="s">
        <v>344</v>
      </c>
      <c r="E5" s="47" t="s">
        <v>345</v>
      </c>
      <c r="F5" s="54" t="s">
        <v>346</v>
      </c>
      <c r="G5" s="47" t="s">
        <v>347</v>
      </c>
      <c r="H5" s="54" t="s">
        <v>348</v>
      </c>
      <c r="I5" s="54" t="s">
        <v>349</v>
      </c>
      <c r="J5" s="47" t="s">
        <v>350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6" t="s">
        <v>334</v>
      </c>
      <c r="B9" s="22" t="s">
        <v>351</v>
      </c>
      <c r="C9" s="22" t="s">
        <v>352</v>
      </c>
      <c r="D9" s="22" t="s">
        <v>353</v>
      </c>
      <c r="E9" s="35" t="s">
        <v>354</v>
      </c>
      <c r="F9" s="22" t="s">
        <v>355</v>
      </c>
      <c r="G9" s="35" t="s">
        <v>212</v>
      </c>
      <c r="H9" s="22" t="s">
        <v>356</v>
      </c>
      <c r="I9" s="22" t="s">
        <v>357</v>
      </c>
      <c r="J9" s="35" t="s">
        <v>358</v>
      </c>
    </row>
    <row r="10" ht="18.75" customHeight="1" spans="1:10">
      <c r="A10" s="226" t="s">
        <v>334</v>
      </c>
      <c r="B10" s="22" t="s">
        <v>351</v>
      </c>
      <c r="C10" s="22" t="s">
        <v>352</v>
      </c>
      <c r="D10" s="22" t="s">
        <v>353</v>
      </c>
      <c r="E10" s="35" t="s">
        <v>359</v>
      </c>
      <c r="F10" s="22" t="s">
        <v>355</v>
      </c>
      <c r="G10" s="35" t="s">
        <v>360</v>
      </c>
      <c r="H10" s="22" t="s">
        <v>361</v>
      </c>
      <c r="I10" s="22" t="s">
        <v>357</v>
      </c>
      <c r="J10" s="35" t="s">
        <v>362</v>
      </c>
    </row>
    <row r="11" ht="18.75" customHeight="1" spans="1:10">
      <c r="A11" s="226" t="s">
        <v>334</v>
      </c>
      <c r="B11" s="22" t="s">
        <v>351</v>
      </c>
      <c r="C11" s="22" t="s">
        <v>352</v>
      </c>
      <c r="D11" s="22" t="s">
        <v>353</v>
      </c>
      <c r="E11" s="35" t="s">
        <v>363</v>
      </c>
      <c r="F11" s="22" t="s">
        <v>355</v>
      </c>
      <c r="G11" s="35" t="s">
        <v>364</v>
      </c>
      <c r="H11" s="22" t="s">
        <v>356</v>
      </c>
      <c r="I11" s="22" t="s">
        <v>357</v>
      </c>
      <c r="J11" s="35" t="s">
        <v>365</v>
      </c>
    </row>
    <row r="12" ht="18.75" customHeight="1" spans="1:10">
      <c r="A12" s="226" t="s">
        <v>334</v>
      </c>
      <c r="B12" s="22" t="s">
        <v>351</v>
      </c>
      <c r="C12" s="22" t="s">
        <v>352</v>
      </c>
      <c r="D12" s="22" t="s">
        <v>366</v>
      </c>
      <c r="E12" s="35" t="s">
        <v>367</v>
      </c>
      <c r="F12" s="22" t="s">
        <v>355</v>
      </c>
      <c r="G12" s="35" t="s">
        <v>368</v>
      </c>
      <c r="H12" s="22" t="s">
        <v>369</v>
      </c>
      <c r="I12" s="22" t="s">
        <v>357</v>
      </c>
      <c r="J12" s="35" t="s">
        <v>370</v>
      </c>
    </row>
    <row r="13" ht="18.75" customHeight="1" spans="1:10">
      <c r="A13" s="226" t="s">
        <v>334</v>
      </c>
      <c r="B13" s="22" t="s">
        <v>351</v>
      </c>
      <c r="C13" s="22" t="s">
        <v>352</v>
      </c>
      <c r="D13" s="22" t="s">
        <v>371</v>
      </c>
      <c r="E13" s="35" t="s">
        <v>372</v>
      </c>
      <c r="F13" s="22" t="s">
        <v>355</v>
      </c>
      <c r="G13" s="35" t="s">
        <v>368</v>
      </c>
      <c r="H13" s="22" t="s">
        <v>369</v>
      </c>
      <c r="I13" s="22" t="s">
        <v>357</v>
      </c>
      <c r="J13" s="35" t="s">
        <v>373</v>
      </c>
    </row>
    <row r="14" ht="18.75" customHeight="1" spans="1:10">
      <c r="A14" s="226" t="s">
        <v>334</v>
      </c>
      <c r="B14" s="22" t="s">
        <v>351</v>
      </c>
      <c r="C14" s="22" t="s">
        <v>352</v>
      </c>
      <c r="D14" s="22" t="s">
        <v>374</v>
      </c>
      <c r="E14" s="35" t="s">
        <v>375</v>
      </c>
      <c r="F14" s="22" t="s">
        <v>376</v>
      </c>
      <c r="G14" s="35" t="s">
        <v>377</v>
      </c>
      <c r="H14" s="22" t="s">
        <v>378</v>
      </c>
      <c r="I14" s="22" t="s">
        <v>357</v>
      </c>
      <c r="J14" s="35" t="s">
        <v>379</v>
      </c>
    </row>
    <row r="15" ht="18.75" customHeight="1" spans="1:10">
      <c r="A15" s="226" t="s">
        <v>334</v>
      </c>
      <c r="B15" s="22" t="s">
        <v>351</v>
      </c>
      <c r="C15" s="22" t="s">
        <v>380</v>
      </c>
      <c r="D15" s="22" t="s">
        <v>381</v>
      </c>
      <c r="E15" s="35" t="s">
        <v>382</v>
      </c>
      <c r="F15" s="22" t="s">
        <v>355</v>
      </c>
      <c r="G15" s="35" t="s">
        <v>383</v>
      </c>
      <c r="H15" s="22"/>
      <c r="I15" s="22" t="s">
        <v>384</v>
      </c>
      <c r="J15" s="35" t="s">
        <v>385</v>
      </c>
    </row>
    <row r="16" ht="18.75" customHeight="1" spans="1:10">
      <c r="A16" s="226" t="s">
        <v>334</v>
      </c>
      <c r="B16" s="22" t="s">
        <v>351</v>
      </c>
      <c r="C16" s="22" t="s">
        <v>386</v>
      </c>
      <c r="D16" s="22" t="s">
        <v>387</v>
      </c>
      <c r="E16" s="35" t="s">
        <v>388</v>
      </c>
      <c r="F16" s="22" t="s">
        <v>389</v>
      </c>
      <c r="G16" s="35" t="s">
        <v>390</v>
      </c>
      <c r="H16" s="22" t="s">
        <v>369</v>
      </c>
      <c r="I16" s="22" t="s">
        <v>357</v>
      </c>
      <c r="J16" s="35" t="s">
        <v>391</v>
      </c>
    </row>
    <row r="17" ht="18.75" customHeight="1" spans="1:10">
      <c r="A17" s="226" t="s">
        <v>327</v>
      </c>
      <c r="B17" s="22" t="s">
        <v>392</v>
      </c>
      <c r="C17" s="22" t="s">
        <v>352</v>
      </c>
      <c r="D17" s="22" t="s">
        <v>353</v>
      </c>
      <c r="E17" s="35" t="s">
        <v>393</v>
      </c>
      <c r="F17" s="22" t="s">
        <v>355</v>
      </c>
      <c r="G17" s="35" t="s">
        <v>209</v>
      </c>
      <c r="H17" s="22" t="s">
        <v>394</v>
      </c>
      <c r="I17" s="22" t="s">
        <v>357</v>
      </c>
      <c r="J17" s="35" t="s">
        <v>395</v>
      </c>
    </row>
    <row r="18" ht="18.75" customHeight="1" spans="1:10">
      <c r="A18" s="226" t="s">
        <v>327</v>
      </c>
      <c r="B18" s="22" t="s">
        <v>392</v>
      </c>
      <c r="C18" s="22" t="s">
        <v>352</v>
      </c>
      <c r="D18" s="22" t="s">
        <v>353</v>
      </c>
      <c r="E18" s="35" t="s">
        <v>396</v>
      </c>
      <c r="F18" s="22" t="s">
        <v>355</v>
      </c>
      <c r="G18" s="35" t="s">
        <v>364</v>
      </c>
      <c r="H18" s="22" t="s">
        <v>356</v>
      </c>
      <c r="I18" s="22" t="s">
        <v>357</v>
      </c>
      <c r="J18" s="35" t="s">
        <v>397</v>
      </c>
    </row>
    <row r="19" ht="18.75" customHeight="1" spans="1:10">
      <c r="A19" s="226" t="s">
        <v>327</v>
      </c>
      <c r="B19" s="22" t="s">
        <v>392</v>
      </c>
      <c r="C19" s="22" t="s">
        <v>352</v>
      </c>
      <c r="D19" s="22" t="s">
        <v>366</v>
      </c>
      <c r="E19" s="35" t="s">
        <v>398</v>
      </c>
      <c r="F19" s="22" t="s">
        <v>355</v>
      </c>
      <c r="G19" s="35" t="s">
        <v>368</v>
      </c>
      <c r="H19" s="22" t="s">
        <v>369</v>
      </c>
      <c r="I19" s="22" t="s">
        <v>357</v>
      </c>
      <c r="J19" s="35" t="s">
        <v>399</v>
      </c>
    </row>
    <row r="20" ht="18.75" customHeight="1" spans="1:10">
      <c r="A20" s="226" t="s">
        <v>327</v>
      </c>
      <c r="B20" s="22" t="s">
        <v>392</v>
      </c>
      <c r="C20" s="22" t="s">
        <v>352</v>
      </c>
      <c r="D20" s="22" t="s">
        <v>371</v>
      </c>
      <c r="E20" s="35" t="s">
        <v>400</v>
      </c>
      <c r="F20" s="22" t="s">
        <v>355</v>
      </c>
      <c r="G20" s="35" t="s">
        <v>368</v>
      </c>
      <c r="H20" s="22" t="s">
        <v>369</v>
      </c>
      <c r="I20" s="22" t="s">
        <v>357</v>
      </c>
      <c r="J20" s="35" t="s">
        <v>401</v>
      </c>
    </row>
    <row r="21" ht="18.75" customHeight="1" spans="1:10">
      <c r="A21" s="226" t="s">
        <v>327</v>
      </c>
      <c r="B21" s="22" t="s">
        <v>392</v>
      </c>
      <c r="C21" s="22" t="s">
        <v>352</v>
      </c>
      <c r="D21" s="22" t="s">
        <v>374</v>
      </c>
      <c r="E21" s="35" t="s">
        <v>375</v>
      </c>
      <c r="F21" s="22" t="s">
        <v>376</v>
      </c>
      <c r="G21" s="35" t="s">
        <v>402</v>
      </c>
      <c r="H21" s="22" t="s">
        <v>378</v>
      </c>
      <c r="I21" s="22" t="s">
        <v>357</v>
      </c>
      <c r="J21" s="35" t="s">
        <v>403</v>
      </c>
    </row>
    <row r="22" ht="18.75" customHeight="1" spans="1:10">
      <c r="A22" s="226" t="s">
        <v>327</v>
      </c>
      <c r="B22" s="22" t="s">
        <v>392</v>
      </c>
      <c r="C22" s="22" t="s">
        <v>380</v>
      </c>
      <c r="D22" s="22" t="s">
        <v>404</v>
      </c>
      <c r="E22" s="35" t="s">
        <v>405</v>
      </c>
      <c r="F22" s="22" t="s">
        <v>355</v>
      </c>
      <c r="G22" s="35" t="s">
        <v>406</v>
      </c>
      <c r="H22" s="22"/>
      <c r="I22" s="22" t="s">
        <v>384</v>
      </c>
      <c r="J22" s="35" t="s">
        <v>407</v>
      </c>
    </row>
    <row r="23" ht="18.75" customHeight="1" spans="1:10">
      <c r="A23" s="226" t="s">
        <v>327</v>
      </c>
      <c r="B23" s="22" t="s">
        <v>392</v>
      </c>
      <c r="C23" s="22" t="s">
        <v>386</v>
      </c>
      <c r="D23" s="22" t="s">
        <v>387</v>
      </c>
      <c r="E23" s="35" t="s">
        <v>408</v>
      </c>
      <c r="F23" s="22" t="s">
        <v>389</v>
      </c>
      <c r="G23" s="35" t="s">
        <v>390</v>
      </c>
      <c r="H23" s="22" t="s">
        <v>369</v>
      </c>
      <c r="I23" s="22" t="s">
        <v>357</v>
      </c>
      <c r="J23" s="35" t="s">
        <v>407</v>
      </c>
    </row>
    <row r="24" ht="18.75" customHeight="1" spans="1:10">
      <c r="A24" s="226" t="s">
        <v>332</v>
      </c>
      <c r="B24" s="22" t="s">
        <v>409</v>
      </c>
      <c r="C24" s="22" t="s">
        <v>352</v>
      </c>
      <c r="D24" s="22" t="s">
        <v>353</v>
      </c>
      <c r="E24" s="35" t="s">
        <v>410</v>
      </c>
      <c r="F24" s="22" t="s">
        <v>355</v>
      </c>
      <c r="G24" s="35" t="s">
        <v>209</v>
      </c>
      <c r="H24" s="22" t="s">
        <v>394</v>
      </c>
      <c r="I24" s="22" t="s">
        <v>357</v>
      </c>
      <c r="J24" s="35" t="s">
        <v>411</v>
      </c>
    </row>
    <row r="25" ht="18.75" customHeight="1" spans="1:10">
      <c r="A25" s="226" t="s">
        <v>332</v>
      </c>
      <c r="B25" s="22" t="s">
        <v>409</v>
      </c>
      <c r="C25" s="22" t="s">
        <v>352</v>
      </c>
      <c r="D25" s="22" t="s">
        <v>366</v>
      </c>
      <c r="E25" s="35" t="s">
        <v>412</v>
      </c>
      <c r="F25" s="22" t="s">
        <v>355</v>
      </c>
      <c r="G25" s="35" t="s">
        <v>368</v>
      </c>
      <c r="H25" s="22" t="s">
        <v>369</v>
      </c>
      <c r="I25" s="22" t="s">
        <v>357</v>
      </c>
      <c r="J25" s="35" t="s">
        <v>411</v>
      </c>
    </row>
    <row r="26" ht="18.75" customHeight="1" spans="1:10">
      <c r="A26" s="226" t="s">
        <v>332</v>
      </c>
      <c r="B26" s="22" t="s">
        <v>409</v>
      </c>
      <c r="C26" s="22" t="s">
        <v>352</v>
      </c>
      <c r="D26" s="22" t="s">
        <v>371</v>
      </c>
      <c r="E26" s="35" t="s">
        <v>413</v>
      </c>
      <c r="F26" s="22" t="s">
        <v>355</v>
      </c>
      <c r="G26" s="35" t="s">
        <v>368</v>
      </c>
      <c r="H26" s="22" t="s">
        <v>369</v>
      </c>
      <c r="I26" s="22" t="s">
        <v>357</v>
      </c>
      <c r="J26" s="35" t="s">
        <v>414</v>
      </c>
    </row>
    <row r="27" ht="18.75" customHeight="1" spans="1:10">
      <c r="A27" s="226" t="s">
        <v>332</v>
      </c>
      <c r="B27" s="22" t="s">
        <v>409</v>
      </c>
      <c r="C27" s="22" t="s">
        <v>352</v>
      </c>
      <c r="D27" s="22" t="s">
        <v>374</v>
      </c>
      <c r="E27" s="35" t="s">
        <v>375</v>
      </c>
      <c r="F27" s="22" t="s">
        <v>376</v>
      </c>
      <c r="G27" s="35" t="s">
        <v>415</v>
      </c>
      <c r="H27" s="22" t="s">
        <v>378</v>
      </c>
      <c r="I27" s="22" t="s">
        <v>357</v>
      </c>
      <c r="J27" s="35" t="s">
        <v>416</v>
      </c>
    </row>
    <row r="28" ht="18.75" customHeight="1" spans="1:10">
      <c r="A28" s="226" t="s">
        <v>332</v>
      </c>
      <c r="B28" s="22" t="s">
        <v>409</v>
      </c>
      <c r="C28" s="22" t="s">
        <v>380</v>
      </c>
      <c r="D28" s="22" t="s">
        <v>381</v>
      </c>
      <c r="E28" s="35" t="s">
        <v>417</v>
      </c>
      <c r="F28" s="22" t="s">
        <v>355</v>
      </c>
      <c r="G28" s="35" t="s">
        <v>418</v>
      </c>
      <c r="H28" s="22"/>
      <c r="I28" s="22" t="s">
        <v>384</v>
      </c>
      <c r="J28" s="35" t="s">
        <v>419</v>
      </c>
    </row>
    <row r="29" ht="18.75" customHeight="1" spans="1:10">
      <c r="A29" s="226" t="s">
        <v>332</v>
      </c>
      <c r="B29" s="22" t="s">
        <v>409</v>
      </c>
      <c r="C29" s="22" t="s">
        <v>386</v>
      </c>
      <c r="D29" s="22" t="s">
        <v>387</v>
      </c>
      <c r="E29" s="35" t="s">
        <v>420</v>
      </c>
      <c r="F29" s="22" t="s">
        <v>389</v>
      </c>
      <c r="G29" s="35" t="s">
        <v>390</v>
      </c>
      <c r="H29" s="22" t="s">
        <v>369</v>
      </c>
      <c r="I29" s="22" t="s">
        <v>357</v>
      </c>
      <c r="J29" s="35" t="s">
        <v>421</v>
      </c>
    </row>
    <row r="30" ht="18.75" customHeight="1" spans="1:10">
      <c r="A30" s="226" t="s">
        <v>338</v>
      </c>
      <c r="B30" s="22" t="s">
        <v>422</v>
      </c>
      <c r="C30" s="22" t="s">
        <v>352</v>
      </c>
      <c r="D30" s="22" t="s">
        <v>353</v>
      </c>
      <c r="E30" s="35" t="s">
        <v>423</v>
      </c>
      <c r="F30" s="22" t="s">
        <v>355</v>
      </c>
      <c r="G30" s="35" t="s">
        <v>209</v>
      </c>
      <c r="H30" s="22" t="s">
        <v>424</v>
      </c>
      <c r="I30" s="22" t="s">
        <v>357</v>
      </c>
      <c r="J30" s="35" t="s">
        <v>425</v>
      </c>
    </row>
    <row r="31" ht="18.75" customHeight="1" spans="1:10">
      <c r="A31" s="226" t="s">
        <v>338</v>
      </c>
      <c r="B31" s="22" t="s">
        <v>422</v>
      </c>
      <c r="C31" s="22" t="s">
        <v>352</v>
      </c>
      <c r="D31" s="22" t="s">
        <v>353</v>
      </c>
      <c r="E31" s="35" t="s">
        <v>426</v>
      </c>
      <c r="F31" s="22" t="s">
        <v>355</v>
      </c>
      <c r="G31" s="35" t="s">
        <v>427</v>
      </c>
      <c r="H31" s="22" t="s">
        <v>361</v>
      </c>
      <c r="I31" s="22" t="s">
        <v>357</v>
      </c>
      <c r="J31" s="35" t="s">
        <v>428</v>
      </c>
    </row>
    <row r="32" ht="18.75" customHeight="1" spans="1:10">
      <c r="A32" s="226" t="s">
        <v>338</v>
      </c>
      <c r="B32" s="22" t="s">
        <v>422</v>
      </c>
      <c r="C32" s="22" t="s">
        <v>352</v>
      </c>
      <c r="D32" s="22" t="s">
        <v>366</v>
      </c>
      <c r="E32" s="35" t="s">
        <v>429</v>
      </c>
      <c r="F32" s="22" t="s">
        <v>355</v>
      </c>
      <c r="G32" s="35" t="s">
        <v>368</v>
      </c>
      <c r="H32" s="22" t="s">
        <v>369</v>
      </c>
      <c r="I32" s="22" t="s">
        <v>357</v>
      </c>
      <c r="J32" s="35" t="s">
        <v>430</v>
      </c>
    </row>
    <row r="33" ht="18.75" customHeight="1" spans="1:10">
      <c r="A33" s="226" t="s">
        <v>338</v>
      </c>
      <c r="B33" s="22" t="s">
        <v>422</v>
      </c>
      <c r="C33" s="22" t="s">
        <v>352</v>
      </c>
      <c r="D33" s="22" t="s">
        <v>374</v>
      </c>
      <c r="E33" s="35" t="s">
        <v>375</v>
      </c>
      <c r="F33" s="22" t="s">
        <v>376</v>
      </c>
      <c r="G33" s="35" t="s">
        <v>431</v>
      </c>
      <c r="H33" s="22" t="s">
        <v>378</v>
      </c>
      <c r="I33" s="22" t="s">
        <v>357</v>
      </c>
      <c r="J33" s="35" t="s">
        <v>432</v>
      </c>
    </row>
    <row r="34" ht="18.75" customHeight="1" spans="1:10">
      <c r="A34" s="226" t="s">
        <v>338</v>
      </c>
      <c r="B34" s="22" t="s">
        <v>422</v>
      </c>
      <c r="C34" s="22" t="s">
        <v>380</v>
      </c>
      <c r="D34" s="22" t="s">
        <v>404</v>
      </c>
      <c r="E34" s="35" t="s">
        <v>405</v>
      </c>
      <c r="F34" s="22" t="s">
        <v>355</v>
      </c>
      <c r="G34" s="35" t="s">
        <v>433</v>
      </c>
      <c r="H34" s="22"/>
      <c r="I34" s="22" t="s">
        <v>384</v>
      </c>
      <c r="J34" s="35" t="s">
        <v>405</v>
      </c>
    </row>
    <row r="35" ht="18.75" customHeight="1" spans="1:10">
      <c r="A35" s="226" t="s">
        <v>338</v>
      </c>
      <c r="B35" s="22" t="s">
        <v>422</v>
      </c>
      <c r="C35" s="22" t="s">
        <v>386</v>
      </c>
      <c r="D35" s="22" t="s">
        <v>387</v>
      </c>
      <c r="E35" s="35" t="s">
        <v>408</v>
      </c>
      <c r="F35" s="22" t="s">
        <v>389</v>
      </c>
      <c r="G35" s="35" t="s">
        <v>390</v>
      </c>
      <c r="H35" s="22" t="s">
        <v>369</v>
      </c>
      <c r="I35" s="22" t="s">
        <v>357</v>
      </c>
      <c r="J35" s="35" t="s">
        <v>434</v>
      </c>
    </row>
  </sheetData>
  <mergeCells count="10">
    <mergeCell ref="A3:J3"/>
    <mergeCell ref="A4:H4"/>
    <mergeCell ref="A9:A16"/>
    <mergeCell ref="A17:A23"/>
    <mergeCell ref="A24:A29"/>
    <mergeCell ref="A30:A35"/>
    <mergeCell ref="B9:B16"/>
    <mergeCell ref="B17:B23"/>
    <mergeCell ref="B24:B29"/>
    <mergeCell ref="B30:B3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8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435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436</v>
      </c>
      <c r="C3" s="106"/>
      <c r="D3" s="107"/>
      <c r="E3" s="107"/>
      <c r="F3" s="107"/>
    </row>
    <row r="4" ht="18.75" customHeight="1" spans="1:6">
      <c r="A4" s="8" t="str">
        <f>"单位名称："&amp;"沧源佤族自治县芒卡镇"</f>
        <v>单位名称：沧源佤族自治县芒卡镇</v>
      </c>
      <c r="B4" s="8" t="s">
        <v>437</v>
      </c>
      <c r="C4" s="101"/>
      <c r="D4" s="103"/>
      <c r="E4" s="103"/>
      <c r="F4" s="40" t="s">
        <v>1</v>
      </c>
    </row>
    <row r="5" ht="18.75" customHeight="1" spans="1:6">
      <c r="A5" s="108" t="s">
        <v>230</v>
      </c>
      <c r="B5" s="109" t="s">
        <v>76</v>
      </c>
      <c r="C5" s="110" t="s">
        <v>77</v>
      </c>
      <c r="D5" s="14" t="s">
        <v>438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78</v>
      </c>
      <c r="F6" s="95" t="s">
        <v>79</v>
      </c>
    </row>
    <row r="7" ht="18.75" customHeight="1" spans="1:6">
      <c r="A7" s="111">
        <v>1</v>
      </c>
      <c r="B7" s="113" t="s">
        <v>209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166</v>
      </c>
      <c r="B10" s="116" t="s">
        <v>166</v>
      </c>
      <c r="C10" s="117" t="s">
        <v>166</v>
      </c>
      <c r="D10" s="24"/>
      <c r="E10" s="24"/>
      <c r="F10" s="24"/>
    </row>
    <row r="11" customHeight="1" spans="1:1">
      <c r="A11" t="s">
        <v>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pane ySplit="1" topLeftCell="A3" activePane="bottomLeft" state="frozen"/>
      <selection/>
      <selection pane="bottomLeft" activeCell="A13" sqref="$A13:$XFD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439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"单位名称："&amp;"沧源佤族自治县芒卡镇"</f>
        <v>单位名称：沧源佤族自治县芒卡镇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217</v>
      </c>
    </row>
    <row r="5" ht="18.75" customHeight="1" spans="1:17">
      <c r="A5" s="12" t="s">
        <v>440</v>
      </c>
      <c r="B5" s="73" t="s">
        <v>441</v>
      </c>
      <c r="C5" s="73" t="s">
        <v>442</v>
      </c>
      <c r="D5" s="73" t="s">
        <v>443</v>
      </c>
      <c r="E5" s="73" t="s">
        <v>444</v>
      </c>
      <c r="F5" s="73" t="s">
        <v>445</v>
      </c>
      <c r="G5" s="45" t="s">
        <v>237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446</v>
      </c>
      <c r="J6" s="76" t="s">
        <v>447</v>
      </c>
      <c r="K6" s="77" t="s">
        <v>448</v>
      </c>
      <c r="L6" s="90" t="s">
        <v>81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245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78200</v>
      </c>
      <c r="G9" s="24">
        <v>78200</v>
      </c>
      <c r="H9" s="24">
        <v>78200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73</v>
      </c>
      <c r="B10" s="82"/>
      <c r="C10" s="82"/>
      <c r="D10" s="82"/>
      <c r="E10" s="99"/>
      <c r="F10" s="24">
        <v>78200</v>
      </c>
      <c r="G10" s="24">
        <v>78200</v>
      </c>
      <c r="H10" s="24">
        <v>78200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7" t="s">
        <v>295</v>
      </c>
      <c r="B11" s="82" t="s">
        <v>295</v>
      </c>
      <c r="C11" s="82" t="s">
        <v>449</v>
      </c>
      <c r="D11" s="82" t="s">
        <v>394</v>
      </c>
      <c r="E11" s="99">
        <v>100</v>
      </c>
      <c r="F11" s="24">
        <v>42000</v>
      </c>
      <c r="G11" s="24">
        <v>42000</v>
      </c>
      <c r="H11" s="24">
        <v>42000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7" t="s">
        <v>295</v>
      </c>
      <c r="B12" s="82" t="s">
        <v>295</v>
      </c>
      <c r="C12" s="82" t="s">
        <v>450</v>
      </c>
      <c r="D12" s="82" t="s">
        <v>394</v>
      </c>
      <c r="E12" s="99">
        <v>3</v>
      </c>
      <c r="F12" s="24">
        <v>9000</v>
      </c>
      <c r="G12" s="24">
        <v>9000</v>
      </c>
      <c r="H12" s="24">
        <v>9000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7" t="s">
        <v>282</v>
      </c>
      <c r="B13" s="82" t="s">
        <v>451</v>
      </c>
      <c r="C13" s="82" t="s">
        <v>452</v>
      </c>
      <c r="D13" s="82" t="s">
        <v>453</v>
      </c>
      <c r="E13" s="99">
        <v>45</v>
      </c>
      <c r="F13" s="24">
        <v>8100</v>
      </c>
      <c r="G13" s="24">
        <v>8100</v>
      </c>
      <c r="H13" s="24">
        <v>8100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7" t="s">
        <v>293</v>
      </c>
      <c r="B14" s="82" t="s">
        <v>454</v>
      </c>
      <c r="C14" s="82" t="s">
        <v>450</v>
      </c>
      <c r="D14" s="82" t="s">
        <v>394</v>
      </c>
      <c r="E14" s="99">
        <v>5</v>
      </c>
      <c r="F14" s="24">
        <v>11000</v>
      </c>
      <c r="G14" s="24">
        <v>11000</v>
      </c>
      <c r="H14" s="24">
        <v>11000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7" t="s">
        <v>293</v>
      </c>
      <c r="B15" s="82" t="s">
        <v>295</v>
      </c>
      <c r="C15" s="82" t="s">
        <v>455</v>
      </c>
      <c r="D15" s="82" t="s">
        <v>456</v>
      </c>
      <c r="E15" s="99">
        <v>3</v>
      </c>
      <c r="F15" s="24">
        <v>8100</v>
      </c>
      <c r="G15" s="24">
        <v>8100</v>
      </c>
      <c r="H15" s="24">
        <v>8100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4" t="s">
        <v>166</v>
      </c>
      <c r="B16" s="85"/>
      <c r="C16" s="85"/>
      <c r="D16" s="85"/>
      <c r="E16" s="97"/>
      <c r="F16" s="24">
        <v>78200</v>
      </c>
      <c r="G16" s="24">
        <v>78200</v>
      </c>
      <c r="H16" s="24">
        <v>78200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zoomScale="80" zoomScaleNormal="80" workbookViewId="0">
      <pane ySplit="1" topLeftCell="A2" activePane="bottomLeft" state="frozen"/>
      <selection/>
      <selection pane="bottomLeft" activeCell="L33" sqref="L3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457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"单位名称："&amp;"沧源佤族自治县芒卡镇"</f>
        <v>单位名称：沧源佤族自治县芒卡镇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217</v>
      </c>
    </row>
    <row r="5" ht="18.75" customHeight="1" spans="1:14">
      <c r="A5" s="12" t="s">
        <v>440</v>
      </c>
      <c r="B5" s="73" t="s">
        <v>458</v>
      </c>
      <c r="C5" s="74" t="s">
        <v>459</v>
      </c>
      <c r="D5" s="45" t="s">
        <v>237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446</v>
      </c>
      <c r="G6" s="76" t="s">
        <v>447</v>
      </c>
      <c r="H6" s="77" t="s">
        <v>448</v>
      </c>
      <c r="I6" s="90" t="s">
        <v>81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245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166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74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460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"单位名称："&amp;"沧源佤族自治县芒卡镇"</f>
        <v>单位名称：沧源佤族自治县芒卡镇</v>
      </c>
      <c r="B4" s="61"/>
      <c r="C4" s="61"/>
      <c r="D4" s="62"/>
      <c r="E4" s="63"/>
      <c r="G4" s="64"/>
      <c r="H4" s="64"/>
      <c r="I4" s="39" t="s">
        <v>217</v>
      </c>
    </row>
    <row r="5" ht="18.75" customHeight="1" spans="1:9">
      <c r="A5" s="32" t="s">
        <v>461</v>
      </c>
      <c r="B5" s="13" t="s">
        <v>237</v>
      </c>
      <c r="C5" s="14"/>
      <c r="D5" s="14"/>
      <c r="E5" s="13" t="s">
        <v>462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463</v>
      </c>
      <c r="E6" s="67" t="s">
        <v>464</v>
      </c>
      <c r="F6" s="67" t="s">
        <v>464</v>
      </c>
      <c r="G6" s="67" t="s">
        <v>464</v>
      </c>
      <c r="H6" s="67" t="s">
        <v>464</v>
      </c>
      <c r="I6" s="67" t="s">
        <v>464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74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465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"单位名称："&amp;"沧源佤族自治县芒卡镇"</f>
        <v>单位名称：沧源佤族自治县芒卡镇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341</v>
      </c>
      <c r="B5" s="47" t="s">
        <v>342</v>
      </c>
      <c r="C5" s="47" t="s">
        <v>343</v>
      </c>
      <c r="D5" s="47" t="s">
        <v>344</v>
      </c>
      <c r="E5" s="47" t="s">
        <v>345</v>
      </c>
      <c r="F5" s="54" t="s">
        <v>346</v>
      </c>
      <c r="G5" s="47" t="s">
        <v>347</v>
      </c>
      <c r="H5" s="54" t="s">
        <v>348</v>
      </c>
      <c r="I5" s="54" t="s">
        <v>349</v>
      </c>
      <c r="J5" s="47" t="s">
        <v>350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74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G43" sqref="G4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466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"单位名称："&amp;"沧源佤族自治县芒卡镇"</f>
        <v>单位名称：沧源佤族自治县芒卡镇</v>
      </c>
      <c r="B4" s="9"/>
      <c r="C4" s="4"/>
      <c r="H4" s="43" t="s">
        <v>217</v>
      </c>
    </row>
    <row r="5" ht="18.75" customHeight="1" spans="1:8">
      <c r="A5" s="12" t="s">
        <v>230</v>
      </c>
      <c r="B5" s="12" t="s">
        <v>467</v>
      </c>
      <c r="C5" s="12" t="s">
        <v>468</v>
      </c>
      <c r="D5" s="12" t="s">
        <v>469</v>
      </c>
      <c r="E5" s="12" t="s">
        <v>470</v>
      </c>
      <c r="F5" s="44" t="s">
        <v>471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444</v>
      </c>
      <c r="G6" s="47" t="s">
        <v>472</v>
      </c>
      <c r="H6" s="47" t="s">
        <v>473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74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5" activePane="bottomLeft" state="frozen"/>
      <selection/>
      <selection pane="bottomLeft"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474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"单位名称："&amp;"沧源佤族自治县芒卡镇"</f>
        <v>单位名称：沧源佤族自治县芒卡镇</v>
      </c>
      <c r="B4" s="9"/>
      <c r="C4" s="9"/>
      <c r="D4" s="9"/>
      <c r="E4" s="9"/>
      <c r="F4" s="9"/>
      <c r="G4" s="9"/>
      <c r="H4" s="10"/>
      <c r="I4" s="10"/>
      <c r="J4" s="10"/>
      <c r="K4" s="5" t="s">
        <v>217</v>
      </c>
    </row>
    <row r="5" ht="18.75" customHeight="1" spans="1:11">
      <c r="A5" s="11" t="s">
        <v>321</v>
      </c>
      <c r="B5" s="11" t="s">
        <v>232</v>
      </c>
      <c r="C5" s="11" t="s">
        <v>322</v>
      </c>
      <c r="D5" s="12" t="s">
        <v>233</v>
      </c>
      <c r="E5" s="12" t="s">
        <v>234</v>
      </c>
      <c r="F5" s="12" t="s">
        <v>323</v>
      </c>
      <c r="G5" s="12" t="s">
        <v>324</v>
      </c>
      <c r="H5" s="32" t="s">
        <v>56</v>
      </c>
      <c r="I5" s="13" t="s">
        <v>475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abSelected="1" topLeftCell="C1" workbookViewId="0">
      <pane ySplit="1" topLeftCell="A2" activePane="bottomLeft" state="frozen"/>
      <selection/>
      <selection pane="bottomLeft" activeCell="E12" sqref="E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476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"单位名称："&amp;"沧源佤族自治县芒卡镇"</f>
        <v>单位名称：沧源佤族自治县芒卡镇</v>
      </c>
      <c r="B4" s="9"/>
      <c r="C4" s="9"/>
      <c r="D4" s="9"/>
      <c r="E4" s="10"/>
      <c r="F4" s="10"/>
      <c r="G4" s="5" t="s">
        <v>217</v>
      </c>
    </row>
    <row r="5" ht="18.75" customHeight="1" spans="1:7">
      <c r="A5" s="11" t="s">
        <v>322</v>
      </c>
      <c r="B5" s="11" t="s">
        <v>321</v>
      </c>
      <c r="C5" s="11" t="s">
        <v>232</v>
      </c>
      <c r="D5" s="12" t="s">
        <v>477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106400</v>
      </c>
      <c r="F9" s="24"/>
      <c r="G9" s="24"/>
    </row>
    <row r="10" ht="18.75" customHeight="1" spans="1:7">
      <c r="A10" s="25" t="s">
        <v>73</v>
      </c>
      <c r="B10" s="22"/>
      <c r="C10" s="22"/>
      <c r="D10" s="22"/>
      <c r="E10" s="24">
        <v>106400</v>
      </c>
      <c r="F10" s="24"/>
      <c r="G10" s="24"/>
    </row>
    <row r="11" ht="18.75" customHeight="1" spans="1:7">
      <c r="A11" s="26"/>
      <c r="B11" s="22" t="s">
        <v>478</v>
      </c>
      <c r="C11" s="22" t="s">
        <v>334</v>
      </c>
      <c r="D11" s="22" t="s">
        <v>479</v>
      </c>
      <c r="E11" s="24">
        <v>5000</v>
      </c>
      <c r="F11" s="24"/>
      <c r="G11" s="24"/>
    </row>
    <row r="12" ht="18.75" customHeight="1" spans="1:7">
      <c r="A12" s="26"/>
      <c r="B12" s="22" t="s">
        <v>478</v>
      </c>
      <c r="C12" s="22" t="s">
        <v>327</v>
      </c>
      <c r="D12" s="22" t="s">
        <v>479</v>
      </c>
      <c r="E12" s="24">
        <v>57200</v>
      </c>
      <c r="F12" s="24"/>
      <c r="G12" s="24"/>
    </row>
    <row r="13" ht="18.75" customHeight="1" spans="1:7">
      <c r="A13" s="26"/>
      <c r="B13" s="22" t="s">
        <v>478</v>
      </c>
      <c r="C13" s="22" t="s">
        <v>338</v>
      </c>
      <c r="D13" s="22" t="s">
        <v>479</v>
      </c>
      <c r="E13" s="24">
        <v>43200</v>
      </c>
      <c r="F13" s="24"/>
      <c r="G13" s="24"/>
    </row>
    <row r="14" ht="18.75" customHeight="1" spans="1:7">
      <c r="A14" s="26"/>
      <c r="B14" s="22" t="s">
        <v>478</v>
      </c>
      <c r="C14" s="22" t="s">
        <v>332</v>
      </c>
      <c r="D14" s="22" t="s">
        <v>479</v>
      </c>
      <c r="E14" s="24">
        <v>1000</v>
      </c>
      <c r="F14" s="24"/>
      <c r="G14" s="24"/>
    </row>
    <row r="15" ht="18.75" customHeight="1" spans="1:7">
      <c r="A15" s="27" t="s">
        <v>56</v>
      </c>
      <c r="B15" s="28" t="s">
        <v>480</v>
      </c>
      <c r="C15" s="28"/>
      <c r="D15" s="29"/>
      <c r="E15" s="24">
        <v>106400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2025-03-17T01:25:00Z</dcterms:created>
  <dcterms:modified xsi:type="dcterms:W3CDTF">2025-03-20T07:33:56Z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3B300054B23B48A5BBA2CD8F281E5FF6_13</vt:lpwstr>
  </property>
  <property fmtid="{D5CDD505-2E9C-101B-9397-08002B2CF9AE}" pid="3" name="KSOProductBuildVer">
    <vt:lpwstr>2052-12.1.0.19770</vt:lpwstr>
  </property>
</Properties>
</file>