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60" tabRatio="500" firstSheet="14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<sst xmlns="http://schemas.openxmlformats.org/spreadsheetml/2006/main" count="722" uniqueCount="225">
  <si>
    <t>1.财务收支预算总表</t>
  </si>
  <si>
    <t>单位名称：沧源佤族自治县班洪中学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</si>
  <si>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</si>
  <si>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</si>
  <si>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</si>
  <si>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</si>
  <si>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</si>
  <si>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</si>
  <si>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</si>
  <si>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</si>
  <si>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</si>
  <si>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</si>
  <si>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</si>
  <si>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</si>
  <si>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</si>
  <si>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</si>
  <si>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</si>
  <si>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</si>
  <si>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</si>
  <si>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</si>
  <si>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</si>
  <si>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</si>
  <si>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</si>
  <si>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</si>
  <si>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</si>
  <si>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</si>
  <si>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</si>
  <si>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</si>
  <si>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</si>
  <si>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</si>
  <si>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</si>
  <si>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</si>
  <si>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</si>
  <si>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</si>
  <si>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</si>
  <si>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</si>
  <si>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</si>
  <si>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</si>
  <si>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</si>
  <si>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</si>
  <si>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</si>
  <si>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</si>
  <si>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</si>
  <si>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</si>
  <si>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</si>
  <si>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</si>
  <si>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</si>
  <si>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105024</t>
  </si>
  <si>
    <t>沧源佤族自治县班洪中学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</si>
  <si>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</si>
  <si>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</si>
  <si>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</si>
  <si>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</si>
  <si>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</si>
  <si>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</si>
  <si>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</si>
  <si>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</si>
  <si>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</si>
  <si>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</si>
  <si>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</si>
  <si>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</si>
  <si>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</si>
  <si>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</si>
  <si>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</si>
  <si>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2050203</t>
  </si>
  <si>
    <t xml:space="preserve">    初中教育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</si>
  <si>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</si>
  <si>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</si>
  <si>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</si>
  <si>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</si>
  <si>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</si>
  <si>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</si>
  <si>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</si>
  <si>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</si>
  <si>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</si>
  <si>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</si>
  <si>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</si>
  <si>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</si>
  <si>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</si>
  <si>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</si>
  <si>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</si>
  <si>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</si>
  <si>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</si>
  <si>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</si>
  <si>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</si>
  <si>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</si>
  <si>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</si>
  <si>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</si>
  <si>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</si>
  <si>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</si>
  <si>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</si>
  <si>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</si>
  <si>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</si>
  <si>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</si>
  <si>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</si>
  <si>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</si>
  <si>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</si>
  <si>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</si>
  <si>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</si>
  <si>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</si>
  <si>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</si>
  <si>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</si>
  <si>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</si>
  <si>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</si>
  <si>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</si>
  <si>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</si>
  <si>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</si>
  <si>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</si>
  <si>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</si>
  <si>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</si>
  <si>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</si>
  <si>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</si>
  <si>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</si>
  <si>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</si>
  <si>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</si>
  <si>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</si>
  <si>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</si>
  <si>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</si>
  <si>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</si>
  <si>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</si>
  <si>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</si>
  <si>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</si>
  <si>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</si>
  <si>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</si>
  <si>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</si>
  <si>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</si>
  <si>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</si>
  <si>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</si>
  <si>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</si>
  <si>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</si>
  <si>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</si>
  <si>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</si>
  <si>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</si>
  <si>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</si>
  <si>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</si>
  <si>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</si>
  <si>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</si>
  <si>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</si>
  <si>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</si>
  <si>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</si>
  <si>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</si>
  <si>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</si>
  <si>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沧源佤族自治县班洪中学</t>
  </si>
  <si>
    <t>530927210000000002875</t>
  </si>
  <si>
    <t>事业人员支出工资</t>
  </si>
  <si>
    <t>初中教育</t>
  </si>
  <si>
    <t>30101</t>
  </si>
  <si>
    <t>基本工资</t>
  </si>
  <si>
    <t>30102</t>
  </si>
  <si>
    <t>津贴补贴</t>
  </si>
  <si>
    <t>30107</t>
  </si>
  <si>
    <t>绩效工资</t>
  </si>
  <si>
    <t>530927210000000002876</t>
  </si>
  <si>
    <t>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</si>
  <si>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</si>
  <si>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</si>
  <si>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</si>
  <si>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</si>
  <si>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</si>
  <si>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</si>
  <si>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其他社会保障和就业支出</t>
  </si>
  <si>
    <t>30112</t>
  </si>
  <si>
    <t>其他社会保障缴费</t>
  </si>
  <si>
    <t>其他行政事业单位医疗支出</t>
  </si>
  <si>
    <t>530927210000000002877</t>
  </si>
  <si>
    <t>住房公积金</t>
  </si>
  <si>
    <t>30113</t>
  </si>
  <si>
    <t>530927221100000588532</t>
  </si>
  <si>
    <t>工会经费</t>
  </si>
  <si>
    <t>30228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</si>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</sst>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39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b/>
      <sz val="22"/>
      <color rgb="FF002060"/>
      <name val="宋体"/>
      <charset val="1"/>
    </font>
    <font>
      <b/>
      <sz val="23"/>
      <color rgb="FF00206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7" borderId="15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8" applyNumberFormat="0" applyAlignment="0" applyProtection="0">
      <alignment vertical="center"/>
    </xf>
    <xf numFmtId="0" fontId="33" fillId="11" borderId="14" applyNumberFormat="0" applyAlignment="0" applyProtection="0">
      <alignment vertical="center"/>
    </xf>
    <xf numFmtId="0" fontId="34" fillId="12" borderId="19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9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10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>
      <alignment horizontal="center"/>
    </xf>
    <xf numFmtId="0" fontId="13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wrapText="1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4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 wrapText="1"/>
    </xf>
    <xf numFmtId="0" fontId="13" fillId="0" borderId="6" xfId="49" applyFont="1" applyFill="1" applyBorder="1" applyAlignment="1" applyProtection="1">
      <alignment horizontal="center" vertical="center" wrapText="1"/>
    </xf>
    <xf numFmtId="0" fontId="13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8" fillId="0" borderId="6" xfId="49" applyFont="1" applyFill="1" applyBorder="1" applyAlignment="1" applyProtection="1">
      <alignment horizontal="center" vertical="center"/>
    </xf>
    <xf numFmtId="0" fontId="18" fillId="0" borderId="6" xfId="49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8" fillId="0" borderId="5" xfId="49" applyFont="1" applyFill="1" applyBorder="1" applyAlignment="1" applyProtection="1">
      <alignment horizontal="center" vertical="center"/>
    </xf>
    <xf numFmtId="4" fontId="18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8" fillId="0" borderId="5" xfId="49" applyFont="1" applyFill="1" applyBorder="1" applyAlignment="1" applyProtection="1">
      <alignment horizontal="center" vertical="center"/>
      <protection locked="0"/>
    </xf>
    <xf numFmtId="4" fontId="18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990600</xdr:colOff>
      <xdr:row>12</xdr:row>
      <xdr:rowOff>0</xdr:rowOff>
    </xdr:to>
    <xdr:sp>
      <xdr:nvSpPr>
        <xdr:cNvPr id="2" name="矩形 1"/>
        <xdr:cNvSpPr/>
      </xdr:nvSpPr>
      <xdr:spPr>
        <a:xfrm>
          <a:off x="1828800" y="2095500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9</xdr:row>
      <xdr:rowOff>0</xdr:rowOff>
    </xdr:from>
    <xdr:to>
      <xdr:col>4</xdr:col>
      <xdr:colOff>742950</xdr:colOff>
      <xdr:row>12</xdr:row>
      <xdr:rowOff>85725</xdr:rowOff>
    </xdr:to>
    <xdr:sp>
      <xdr:nvSpPr>
        <xdr:cNvPr id="2" name="矩形 1"/>
        <xdr:cNvSpPr/>
      </xdr:nvSpPr>
      <xdr:spPr>
        <a:xfrm>
          <a:off x="3181350" y="2314575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0</xdr:colOff>
      <xdr:row>12</xdr:row>
      <xdr:rowOff>0</xdr:rowOff>
    </xdr:from>
    <xdr:to>
      <xdr:col>9</xdr:col>
      <xdr:colOff>238125</xdr:colOff>
      <xdr:row>15</xdr:row>
      <xdr:rowOff>0</xdr:rowOff>
    </xdr:to>
    <xdr:sp>
      <xdr:nvSpPr>
        <xdr:cNvPr id="2" name="矩形 1"/>
        <xdr:cNvSpPr/>
      </xdr:nvSpPr>
      <xdr:spPr>
        <a:xfrm>
          <a:off x="6105525" y="3181350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8</xdr:row>
      <xdr:rowOff>0</xdr:rowOff>
    </xdr:from>
    <xdr:to>
      <xdr:col>6</xdr:col>
      <xdr:colOff>361950</xdr:colOff>
      <xdr:row>11</xdr:row>
      <xdr:rowOff>85725</xdr:rowOff>
    </xdr:to>
    <xdr:sp>
      <xdr:nvSpPr>
        <xdr:cNvPr id="2" name="矩形 1"/>
        <xdr:cNvSpPr/>
      </xdr:nvSpPr>
      <xdr:spPr>
        <a:xfrm>
          <a:off x="6496050" y="2895600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8</xdr:row>
      <xdr:rowOff>0</xdr:rowOff>
    </xdr:from>
    <xdr:to>
      <xdr:col>3</xdr:col>
      <xdr:colOff>571500</xdr:colOff>
      <xdr:row>11</xdr:row>
      <xdr:rowOff>85725</xdr:rowOff>
    </xdr:to>
    <xdr:sp>
      <xdr:nvSpPr>
        <xdr:cNvPr id="2" name="矩形 1"/>
        <xdr:cNvSpPr/>
      </xdr:nvSpPr>
      <xdr:spPr>
        <a:xfrm>
          <a:off x="3152775" y="2886075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19050</xdr:colOff>
      <xdr:row>11</xdr:row>
      <xdr:rowOff>38100</xdr:rowOff>
    </xdr:from>
    <xdr:to>
      <xdr:col>4</xdr:col>
      <xdr:colOff>0</xdr:colOff>
      <xdr:row>14</xdr:row>
      <xdr:rowOff>38100</xdr:rowOff>
    </xdr:to>
    <xdr:sp>
      <xdr:nvSpPr>
        <xdr:cNvPr id="2" name="矩形 1"/>
        <xdr:cNvSpPr/>
      </xdr:nvSpPr>
      <xdr:spPr>
        <a:xfrm>
          <a:off x="3543300" y="2552700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11</xdr:row>
      <xdr:rowOff>0</xdr:rowOff>
    </xdr:from>
    <xdr:to>
      <xdr:col>5</xdr:col>
      <xdr:colOff>419100</xdr:colOff>
      <xdr:row>14</xdr:row>
      <xdr:rowOff>0</xdr:rowOff>
    </xdr:to>
    <xdr:sp>
      <xdr:nvSpPr>
        <xdr:cNvPr id="2" name="矩形 1"/>
        <xdr:cNvSpPr/>
      </xdr:nvSpPr>
      <xdr:spPr>
        <a:xfrm>
          <a:off x="4933950" y="3095625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11</xdr:row>
      <xdr:rowOff>0</xdr:rowOff>
    </xdr:from>
    <xdr:to>
      <xdr:col>6</xdr:col>
      <xdr:colOff>1466850</xdr:colOff>
      <xdr:row>14</xdr:row>
      <xdr:rowOff>0</xdr:rowOff>
    </xdr:to>
    <xdr:sp>
      <xdr:nvSpPr>
        <xdr:cNvPr id="2" name="矩形 1"/>
        <xdr:cNvSpPr/>
      </xdr:nvSpPr>
      <xdr:spPr>
        <a:xfrm>
          <a:off x="7620000" y="3400425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9</xdr:row>
      <xdr:rowOff>0</xdr:rowOff>
    </xdr:from>
    <xdr:to>
      <xdr:col>5</xdr:col>
      <xdr:colOff>600075</xdr:colOff>
      <xdr:row>12</xdr:row>
      <xdr:rowOff>0</xdr:rowOff>
    </xdr:to>
    <xdr:sp>
      <xdr:nvSpPr>
        <xdr:cNvPr id="2" name="矩形 1"/>
        <xdr:cNvSpPr/>
      </xdr:nvSpPr>
      <xdr:spPr>
        <a:xfrm>
          <a:off x="2514600" y="2438400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8</xdr:row>
      <xdr:rowOff>0</xdr:rowOff>
    </xdr:from>
    <xdr:to>
      <xdr:col>6</xdr:col>
      <xdr:colOff>428625</xdr:colOff>
      <xdr:row>11</xdr:row>
      <xdr:rowOff>85725</xdr:rowOff>
    </xdr:to>
    <xdr:sp>
      <xdr:nvSpPr>
        <xdr:cNvPr id="2" name="矩形 1"/>
        <xdr:cNvSpPr/>
      </xdr:nvSpPr>
      <xdr:spPr>
        <a:xfrm>
          <a:off x="6581775" y="2847975"/>
          <a:ext cx="3971925" cy="542925"/>
        </a:xfrm>
        <a:prstGeom prst="rect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bg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2000">
              <a:solidFill>
                <a:srgbClr val="FF0000"/>
              </a:solidFill>
            </a:rPr>
            <a:t>本表无数据，公开表为空表。</a:t>
          </a:r>
          <a:endParaRPr lang="zh-CN" altLang="en-US" sz="20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9"/>
  <sheetViews>
    <sheetView workbookViewId="0">
      <selection activeCell="B11" sqref="B11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7"/>
    </row>
    <row r="2" ht="36" customHeight="1" spans="1:4">
      <c r="A2" s="21" t="s">
        <v>0</v>
      </c>
      <c r="B2" s="199"/>
      <c r="C2" s="199"/>
      <c r="D2" s="199"/>
    </row>
    <row r="3" ht="21" customHeight="1" spans="1:4">
      <c r="A3" s="6" t="s">
        <v>1</v>
      </c>
      <c r="B3" s="157"/>
      <c r="C3" s="157"/>
      <c r="D3" s="87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29" t="s">
        <v>8</v>
      </c>
      <c r="B7" s="146">
        <v>5560882.48</v>
      </c>
      <c r="C7" s="129" t="s">
        <v>9</v>
      </c>
      <c r="D7" s="146">
        <v>4267676.88</v>
      </c>
    </row>
    <row r="8" ht="20.25" customHeight="1" spans="1:4">
      <c r="A8" s="129" t="s">
        <v>10</v>
      </c>
      <c r="B8" s="146"/>
      <c r="C8" s="129" t="s">
        <v>11</v>
      </c>
      <c r="D8" s="146">
        <v>576781.02</v>
      </c>
    </row>
    <row r="9" ht="20.25" customHeight="1" spans="1:4">
      <c r="A9" s="129" t="s">
        <v>12</v>
      </c>
      <c r="B9" s="146"/>
      <c r="C9" s="129" t="s">
        <v>13</v>
      </c>
      <c r="D9" s="146">
        <v>331903.9</v>
      </c>
    </row>
    <row r="10" ht="20.25" customHeight="1" spans="1:4">
      <c r="A10" s="129" t="s">
        <v>14</v>
      </c>
      <c r="B10" s="130"/>
      <c r="C10" s="129" t="s">
        <v>15</v>
      </c>
      <c r="D10" s="146">
        <v>384520.68</v>
      </c>
    </row>
    <row r="11" ht="21.75" customHeight="1" spans="1:4">
      <c r="A11" s="129" t="s">
        <v>16</v>
      </c>
      <c r="B11" s="146"/>
      <c r="C11" s="129"/>
      <c r="D11" s="16"/>
    </row>
    <row r="12" ht="20.25" customHeight="1" spans="1:4">
      <c r="A12" s="129" t="s">
        <v>17</v>
      </c>
      <c r="B12" s="130"/>
      <c r="C12" s="129"/>
      <c r="D12" s="16"/>
    </row>
    <row r="13" ht="20.25" customHeight="1" spans="1:4">
      <c r="A13" s="129" t="s">
        <v>18</v>
      </c>
      <c r="B13" s="130"/>
      <c r="C13" s="129"/>
      <c r="D13" s="16"/>
    </row>
    <row r="14" ht="20.25" customHeight="1" spans="1:4">
      <c r="A14" s="129" t="s">
        <v>19</v>
      </c>
      <c r="B14" s="130"/>
      <c r="C14" s="129"/>
      <c r="D14" s="16"/>
    </row>
    <row r="15" ht="20.25" customHeight="1" spans="1:4">
      <c r="A15" s="200" t="s">
        <v>20</v>
      </c>
      <c r="B15" s="130"/>
      <c r="C15" s="160"/>
      <c r="D15" s="161"/>
    </row>
    <row r="16" ht="20.25" customHeight="1" spans="1:4">
      <c r="A16" s="200" t="s">
        <v>21</v>
      </c>
      <c r="B16" s="201"/>
      <c r="C16" s="160"/>
      <c r="D16" s="161"/>
    </row>
    <row r="17" ht="20.25" customHeight="1" spans="1:4">
      <c r="A17" s="202" t="s">
        <v>22</v>
      </c>
      <c r="B17" s="203">
        <v>5560882.48</v>
      </c>
      <c r="C17" s="160" t="s">
        <v>23</v>
      </c>
      <c r="D17" s="163">
        <v>5560882.48</v>
      </c>
    </row>
    <row r="18" ht="20.25" customHeight="1" spans="1:4">
      <c r="A18" s="200" t="s">
        <v>24</v>
      </c>
      <c r="B18" s="204"/>
      <c r="C18" s="129" t="s">
        <v>25</v>
      </c>
      <c r="D18" s="16" t="s">
        <v>26</v>
      </c>
    </row>
    <row r="19" ht="20.25" customHeight="1" spans="1:4">
      <c r="A19" s="205" t="s">
        <v>27</v>
      </c>
      <c r="B19" s="203">
        <v>5560882.48</v>
      </c>
      <c r="C19" s="160" t="s">
        <v>28</v>
      </c>
      <c r="D19" s="206">
        <v>5560882.48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E11" sqref="E11"/>
    </sheetView>
  </sheetViews>
  <sheetFormatPr defaultColWidth="10.6666666666667" defaultRowHeight="12" customHeight="1" outlineLevelRow="6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188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workbookViewId="0">
      <selection activeCell="C20" sqref="C20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8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9">
        <v>1</v>
      </c>
      <c r="B1" s="90">
        <v>0</v>
      </c>
      <c r="C1" s="89">
        <v>1</v>
      </c>
      <c r="D1" s="91"/>
      <c r="E1" s="91"/>
      <c r="F1" s="87"/>
    </row>
    <row r="2" ht="26.25" customHeight="1" spans="1:6">
      <c r="A2" s="92" t="s">
        <v>189</v>
      </c>
      <c r="B2" s="92" t="s">
        <v>190</v>
      </c>
      <c r="C2" s="93"/>
      <c r="D2" s="94"/>
      <c r="E2" s="94"/>
      <c r="F2" s="94"/>
    </row>
    <row r="3" ht="13.5" customHeight="1" spans="1:6">
      <c r="A3" s="95" t="s">
        <v>1</v>
      </c>
      <c r="B3" s="95" t="s">
        <v>1</v>
      </c>
      <c r="C3" s="89"/>
      <c r="D3" s="91"/>
      <c r="E3" s="91"/>
      <c r="F3" s="87" t="s">
        <v>2</v>
      </c>
    </row>
    <row r="4" ht="19.5" customHeight="1" spans="1:6">
      <c r="A4" s="96" t="s">
        <v>191</v>
      </c>
      <c r="B4" s="97" t="s">
        <v>50</v>
      </c>
      <c r="C4" s="96" t="s">
        <v>51</v>
      </c>
      <c r="D4" s="40" t="s">
        <v>192</v>
      </c>
      <c r="E4" s="41"/>
      <c r="F4" s="49"/>
    </row>
    <row r="5" ht="18.75" customHeight="1" spans="1:6">
      <c r="A5" s="98"/>
      <c r="B5" s="99"/>
      <c r="C5" s="98"/>
      <c r="D5" s="39" t="s">
        <v>34</v>
      </c>
      <c r="E5" s="40" t="s">
        <v>52</v>
      </c>
      <c r="F5" s="39" t="s">
        <v>53</v>
      </c>
    </row>
    <row r="6" ht="18.75" customHeight="1" spans="1:6">
      <c r="A6" s="25">
        <v>1</v>
      </c>
      <c r="B6" s="100" t="s">
        <v>110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176</v>
      </c>
      <c r="B7" s="30"/>
      <c r="C7" s="30"/>
      <c r="D7" s="101" t="s">
        <v>176</v>
      </c>
      <c r="E7" s="102" t="s">
        <v>176</v>
      </c>
      <c r="F7" s="102" t="s">
        <v>176</v>
      </c>
    </row>
    <row r="8" ht="21" customHeight="1" spans="1:6">
      <c r="A8" s="30"/>
      <c r="B8" s="30" t="s">
        <v>176</v>
      </c>
      <c r="C8" s="30" t="s">
        <v>176</v>
      </c>
      <c r="D8" s="103" t="s">
        <v>176</v>
      </c>
      <c r="E8" s="104" t="s">
        <v>176</v>
      </c>
      <c r="F8" s="104" t="s">
        <v>176</v>
      </c>
    </row>
    <row r="9" ht="18.75" customHeight="1" spans="1:6">
      <c r="A9" s="105" t="s">
        <v>90</v>
      </c>
      <c r="B9" s="105" t="s">
        <v>90</v>
      </c>
      <c r="C9" s="106" t="s">
        <v>90</v>
      </c>
      <c r="D9" s="103" t="s">
        <v>176</v>
      </c>
      <c r="E9" s="104" t="s">
        <v>176</v>
      </c>
      <c r="F9" s="104" t="s">
        <v>176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topLeftCell="B1" workbookViewId="0">
      <selection activeCell="B15" sqref="B15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193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5"/>
      <c r="C3" s="85"/>
      <c r="D3" s="85"/>
      <c r="E3" s="85"/>
      <c r="F3" s="85"/>
      <c r="G3" s="85"/>
      <c r="H3" s="85"/>
      <c r="I3" s="85"/>
      <c r="J3" s="85"/>
      <c r="O3" s="48"/>
      <c r="P3" s="48"/>
      <c r="Q3" s="87" t="s">
        <v>116</v>
      </c>
    </row>
    <row r="4" ht="15.75" customHeight="1" spans="1:17">
      <c r="A4" s="8" t="s">
        <v>194</v>
      </c>
      <c r="B4" s="57" t="s">
        <v>195</v>
      </c>
      <c r="C4" s="57" t="s">
        <v>196</v>
      </c>
      <c r="D4" s="57" t="s">
        <v>197</v>
      </c>
      <c r="E4" s="57" t="s">
        <v>198</v>
      </c>
      <c r="F4" s="57" t="s">
        <v>199</v>
      </c>
      <c r="G4" s="10" t="s">
        <v>131</v>
      </c>
      <c r="H4" s="10"/>
      <c r="I4" s="10"/>
      <c r="J4" s="10"/>
      <c r="K4" s="75"/>
      <c r="L4" s="10"/>
      <c r="M4" s="10"/>
      <c r="N4" s="10"/>
      <c r="O4" s="76"/>
      <c r="P4" s="75"/>
      <c r="Q4" s="11"/>
    </row>
    <row r="5" ht="17.25" customHeight="1" spans="1:17">
      <c r="A5" s="59"/>
      <c r="B5" s="60"/>
      <c r="C5" s="60"/>
      <c r="D5" s="60"/>
      <c r="E5" s="60"/>
      <c r="F5" s="60"/>
      <c r="G5" s="60" t="s">
        <v>34</v>
      </c>
      <c r="H5" s="60" t="s">
        <v>37</v>
      </c>
      <c r="I5" s="60" t="s">
        <v>200</v>
      </c>
      <c r="J5" s="60" t="s">
        <v>201</v>
      </c>
      <c r="K5" s="61" t="s">
        <v>202</v>
      </c>
      <c r="L5" s="77" t="s">
        <v>41</v>
      </c>
      <c r="M5" s="77"/>
      <c r="N5" s="77"/>
      <c r="O5" s="78"/>
      <c r="P5" s="84"/>
      <c r="Q5" s="62"/>
    </row>
    <row r="6" ht="54" customHeight="1" spans="1:17">
      <c r="A6" s="12"/>
      <c r="B6" s="62"/>
      <c r="C6" s="62"/>
      <c r="D6" s="62"/>
      <c r="E6" s="62"/>
      <c r="F6" s="62"/>
      <c r="G6" s="62"/>
      <c r="H6" s="62" t="s">
        <v>36</v>
      </c>
      <c r="I6" s="62"/>
      <c r="J6" s="62"/>
      <c r="K6" s="63"/>
      <c r="L6" s="62" t="s">
        <v>36</v>
      </c>
      <c r="M6" s="62" t="s">
        <v>42</v>
      </c>
      <c r="N6" s="62" t="s">
        <v>140</v>
      </c>
      <c r="O6" s="79" t="s">
        <v>44</v>
      </c>
      <c r="P6" s="63" t="s">
        <v>45</v>
      </c>
      <c r="Q6" s="62" t="s">
        <v>46</v>
      </c>
    </row>
    <row r="7" ht="15" customHeight="1" spans="1:17">
      <c r="A7" s="42">
        <v>1</v>
      </c>
      <c r="B7" s="86">
        <v>2</v>
      </c>
      <c r="C7" s="86">
        <v>3</v>
      </c>
      <c r="D7" s="86">
        <v>4</v>
      </c>
      <c r="E7" s="86">
        <v>5</v>
      </c>
      <c r="F7" s="86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65" t="s">
        <v>176</v>
      </c>
      <c r="B8" s="66"/>
      <c r="C8" s="66"/>
      <c r="D8" s="66"/>
      <c r="E8" s="69"/>
      <c r="F8" s="67" t="s">
        <v>176</v>
      </c>
      <c r="G8" s="67" t="s">
        <v>176</v>
      </c>
      <c r="H8" s="67" t="s">
        <v>176</v>
      </c>
      <c r="I8" s="67" t="s">
        <v>176</v>
      </c>
      <c r="J8" s="67" t="s">
        <v>176</v>
      </c>
      <c r="K8" s="67" t="s">
        <v>176</v>
      </c>
      <c r="L8" s="67" t="s">
        <v>176</v>
      </c>
      <c r="M8" s="67" t="s">
        <v>176</v>
      </c>
      <c r="N8" s="67" t="s">
        <v>176</v>
      </c>
      <c r="O8" s="20" t="s">
        <v>176</v>
      </c>
      <c r="P8" s="67" t="s">
        <v>176</v>
      </c>
      <c r="Q8" s="67" t="s">
        <v>176</v>
      </c>
    </row>
    <row r="9" ht="25.5" customHeight="1" spans="1:17">
      <c r="A9" s="65" t="s">
        <v>176</v>
      </c>
      <c r="B9" s="66" t="s">
        <v>176</v>
      </c>
      <c r="C9" s="66" t="s">
        <v>176</v>
      </c>
      <c r="D9" s="66" t="s">
        <v>176</v>
      </c>
      <c r="E9" s="69" t="s">
        <v>176</v>
      </c>
      <c r="F9" s="69" t="s">
        <v>176</v>
      </c>
      <c r="G9" s="69" t="s">
        <v>176</v>
      </c>
      <c r="H9" s="69" t="s">
        <v>176</v>
      </c>
      <c r="I9" s="69" t="s">
        <v>176</v>
      </c>
      <c r="J9" s="69" t="s">
        <v>176</v>
      </c>
      <c r="K9" s="67" t="s">
        <v>176</v>
      </c>
      <c r="L9" s="69" t="s">
        <v>176</v>
      </c>
      <c r="M9" s="69" t="s">
        <v>176</v>
      </c>
      <c r="N9" s="69" t="s">
        <v>176</v>
      </c>
      <c r="O9" s="20" t="s">
        <v>176</v>
      </c>
      <c r="P9" s="67" t="s">
        <v>176</v>
      </c>
      <c r="Q9" s="69" t="s">
        <v>176</v>
      </c>
    </row>
    <row r="10" ht="21" customHeight="1" spans="1:17">
      <c r="A10" s="70" t="s">
        <v>90</v>
      </c>
      <c r="B10" s="71"/>
      <c r="C10" s="71"/>
      <c r="D10" s="71"/>
      <c r="E10" s="69"/>
      <c r="F10" s="67" t="s">
        <v>176</v>
      </c>
      <c r="G10" s="67" t="s">
        <v>176</v>
      </c>
      <c r="H10" s="67" t="s">
        <v>176</v>
      </c>
      <c r="I10" s="67" t="s">
        <v>176</v>
      </c>
      <c r="J10" s="67" t="s">
        <v>176</v>
      </c>
      <c r="K10" s="67" t="s">
        <v>176</v>
      </c>
      <c r="L10" s="67" t="s">
        <v>176</v>
      </c>
      <c r="M10" s="67" t="s">
        <v>176</v>
      </c>
      <c r="N10" s="67" t="s">
        <v>176</v>
      </c>
      <c r="O10" s="20" t="s">
        <v>176</v>
      </c>
      <c r="P10" s="67" t="s">
        <v>176</v>
      </c>
      <c r="Q10" s="67" t="s">
        <v>176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topLeftCell="B1" workbookViewId="0">
      <selection activeCell="E16" sqref="E16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3"/>
      <c r="M1" s="38"/>
      <c r="N1" s="38"/>
      <c r="O1" s="38"/>
      <c r="P1" s="31"/>
      <c r="Q1" s="80"/>
      <c r="R1" s="81"/>
    </row>
    <row r="2" ht="27.75" customHeight="1" spans="1:18">
      <c r="A2" s="53" t="s">
        <v>203</v>
      </c>
      <c r="B2" s="54"/>
      <c r="C2" s="54"/>
      <c r="D2" s="55"/>
      <c r="E2" s="55"/>
      <c r="F2" s="55"/>
      <c r="G2" s="55"/>
      <c r="H2" s="54"/>
      <c r="I2" s="54"/>
      <c r="J2" s="54"/>
      <c r="K2" s="54"/>
      <c r="L2" s="74"/>
      <c r="M2" s="54"/>
      <c r="N2" s="54"/>
      <c r="O2" s="54"/>
      <c r="P2" s="55"/>
      <c r="Q2" s="74"/>
      <c r="R2" s="54"/>
    </row>
    <row r="3" ht="18.75" customHeight="1" spans="1:18">
      <c r="A3" s="35" t="s">
        <v>1</v>
      </c>
      <c r="B3" s="36"/>
      <c r="C3" s="36"/>
      <c r="D3" s="56"/>
      <c r="E3" s="56"/>
      <c r="F3" s="56"/>
      <c r="G3" s="56"/>
      <c r="H3" s="36"/>
      <c r="I3" s="36"/>
      <c r="J3" s="36"/>
      <c r="K3" s="36"/>
      <c r="L3" s="73"/>
      <c r="M3" s="38"/>
      <c r="N3" s="38"/>
      <c r="O3" s="38"/>
      <c r="P3" s="48"/>
      <c r="Q3" s="82"/>
      <c r="R3" s="83" t="s">
        <v>116</v>
      </c>
    </row>
    <row r="4" ht="15.75" customHeight="1" spans="1:18">
      <c r="A4" s="8" t="s">
        <v>194</v>
      </c>
      <c r="B4" s="57" t="s">
        <v>204</v>
      </c>
      <c r="C4" s="57" t="s">
        <v>205</v>
      </c>
      <c r="D4" s="58" t="s">
        <v>206</v>
      </c>
      <c r="E4" s="58" t="s">
        <v>207</v>
      </c>
      <c r="F4" s="58" t="s">
        <v>208</v>
      </c>
      <c r="G4" s="58" t="s">
        <v>209</v>
      </c>
      <c r="H4" s="10" t="s">
        <v>131</v>
      </c>
      <c r="I4" s="10"/>
      <c r="J4" s="10"/>
      <c r="K4" s="10"/>
      <c r="L4" s="75"/>
      <c r="M4" s="10"/>
      <c r="N4" s="10"/>
      <c r="O4" s="10"/>
      <c r="P4" s="76"/>
      <c r="Q4" s="75"/>
      <c r="R4" s="11"/>
    </row>
    <row r="5" ht="17.25" customHeight="1" spans="1:18">
      <c r="A5" s="59"/>
      <c r="B5" s="60"/>
      <c r="C5" s="60"/>
      <c r="D5" s="61"/>
      <c r="E5" s="61"/>
      <c r="F5" s="61"/>
      <c r="G5" s="61"/>
      <c r="H5" s="60" t="s">
        <v>34</v>
      </c>
      <c r="I5" s="60" t="s">
        <v>37</v>
      </c>
      <c r="J5" s="60" t="s">
        <v>200</v>
      </c>
      <c r="K5" s="60" t="s">
        <v>201</v>
      </c>
      <c r="L5" s="61" t="s">
        <v>202</v>
      </c>
      <c r="M5" s="77" t="s">
        <v>210</v>
      </c>
      <c r="N5" s="77"/>
      <c r="O5" s="77"/>
      <c r="P5" s="78"/>
      <c r="Q5" s="84"/>
      <c r="R5" s="62"/>
    </row>
    <row r="6" ht="54" customHeight="1" spans="1:18">
      <c r="A6" s="12"/>
      <c r="B6" s="62"/>
      <c r="C6" s="62"/>
      <c r="D6" s="63"/>
      <c r="E6" s="63"/>
      <c r="F6" s="63"/>
      <c r="G6" s="63"/>
      <c r="H6" s="62"/>
      <c r="I6" s="62" t="s">
        <v>36</v>
      </c>
      <c r="J6" s="62"/>
      <c r="K6" s="62"/>
      <c r="L6" s="63"/>
      <c r="M6" s="62" t="s">
        <v>36</v>
      </c>
      <c r="N6" s="62" t="s">
        <v>42</v>
      </c>
      <c r="O6" s="62" t="s">
        <v>140</v>
      </c>
      <c r="P6" s="79" t="s">
        <v>44</v>
      </c>
      <c r="Q6" s="63" t="s">
        <v>45</v>
      </c>
      <c r="R6" s="62" t="s">
        <v>46</v>
      </c>
    </row>
    <row r="7" ht="15" customHeight="1" spans="1:18">
      <c r="A7" s="12">
        <v>1</v>
      </c>
      <c r="B7" s="62">
        <v>2</v>
      </c>
      <c r="C7" s="62">
        <v>3</v>
      </c>
      <c r="D7" s="64"/>
      <c r="E7" s="64"/>
      <c r="F7" s="64"/>
      <c r="G7" s="64"/>
      <c r="H7" s="63">
        <v>4</v>
      </c>
      <c r="I7" s="63">
        <v>5</v>
      </c>
      <c r="J7" s="63">
        <v>6</v>
      </c>
      <c r="K7" s="63">
        <v>7</v>
      </c>
      <c r="L7" s="63">
        <v>8</v>
      </c>
      <c r="M7" s="63">
        <v>9</v>
      </c>
      <c r="N7" s="63">
        <v>10</v>
      </c>
      <c r="O7" s="63">
        <v>11</v>
      </c>
      <c r="P7" s="63">
        <v>12</v>
      </c>
      <c r="Q7" s="63">
        <v>13</v>
      </c>
      <c r="R7" s="63">
        <v>14</v>
      </c>
    </row>
    <row r="8" ht="21" customHeight="1" spans="1:18">
      <c r="A8" s="65" t="s">
        <v>176</v>
      </c>
      <c r="B8" s="66"/>
      <c r="C8" s="66"/>
      <c r="D8" s="67"/>
      <c r="E8" s="67"/>
      <c r="F8" s="67"/>
      <c r="G8" s="67"/>
      <c r="H8" s="67" t="s">
        <v>176</v>
      </c>
      <c r="I8" s="67" t="s">
        <v>176</v>
      </c>
      <c r="J8" s="67" t="s">
        <v>176</v>
      </c>
      <c r="K8" s="67" t="s">
        <v>176</v>
      </c>
      <c r="L8" s="67" t="s">
        <v>176</v>
      </c>
      <c r="M8" s="67" t="s">
        <v>176</v>
      </c>
      <c r="N8" s="67" t="s">
        <v>176</v>
      </c>
      <c r="O8" s="67" t="s">
        <v>176</v>
      </c>
      <c r="P8" s="20" t="s">
        <v>176</v>
      </c>
      <c r="Q8" s="67" t="s">
        <v>176</v>
      </c>
      <c r="R8" s="67" t="s">
        <v>176</v>
      </c>
    </row>
    <row r="9" ht="49.5" customHeight="1" spans="1:18">
      <c r="A9" s="65" t="s">
        <v>176</v>
      </c>
      <c r="B9" s="66" t="s">
        <v>176</v>
      </c>
      <c r="C9" s="66" t="s">
        <v>176</v>
      </c>
      <c r="D9" s="68" t="s">
        <v>176</v>
      </c>
      <c r="E9" s="68" t="s">
        <v>176</v>
      </c>
      <c r="F9" s="68" t="s">
        <v>176</v>
      </c>
      <c r="G9" s="68" t="s">
        <v>176</v>
      </c>
      <c r="H9" s="69" t="s">
        <v>176</v>
      </c>
      <c r="I9" s="69" t="s">
        <v>176</v>
      </c>
      <c r="J9" s="69" t="s">
        <v>176</v>
      </c>
      <c r="K9" s="69" t="s">
        <v>176</v>
      </c>
      <c r="L9" s="67" t="s">
        <v>176</v>
      </c>
      <c r="M9" s="69" t="s">
        <v>176</v>
      </c>
      <c r="N9" s="69" t="s">
        <v>176</v>
      </c>
      <c r="O9" s="69" t="s">
        <v>176</v>
      </c>
      <c r="P9" s="20" t="s">
        <v>176</v>
      </c>
      <c r="Q9" s="67" t="s">
        <v>176</v>
      </c>
      <c r="R9" s="69" t="s">
        <v>176</v>
      </c>
    </row>
    <row r="10" ht="21" customHeight="1" spans="1:18">
      <c r="A10" s="70" t="s">
        <v>90</v>
      </c>
      <c r="B10" s="71"/>
      <c r="C10" s="72"/>
      <c r="D10" s="67"/>
      <c r="E10" s="67"/>
      <c r="F10" s="67"/>
      <c r="G10" s="67"/>
      <c r="H10" s="67" t="s">
        <v>176</v>
      </c>
      <c r="I10" s="67" t="s">
        <v>176</v>
      </c>
      <c r="J10" s="67" t="s">
        <v>176</v>
      </c>
      <c r="K10" s="67" t="s">
        <v>176</v>
      </c>
      <c r="L10" s="67" t="s">
        <v>176</v>
      </c>
      <c r="M10" s="67" t="s">
        <v>176</v>
      </c>
      <c r="N10" s="67" t="s">
        <v>176</v>
      </c>
      <c r="O10" s="67" t="s">
        <v>176</v>
      </c>
      <c r="P10" s="20" t="s">
        <v>176</v>
      </c>
      <c r="Q10" s="67" t="s">
        <v>176</v>
      </c>
      <c r="R10" s="67" t="s">
        <v>176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8"/>
  <sheetViews>
    <sheetView workbookViewId="0">
      <selection activeCell="C19" sqref="C19"/>
    </sheetView>
  </sheetViews>
  <sheetFormatPr defaultColWidth="10.6666666666667" defaultRowHeight="14.25" customHeight="1" outlineLevelRow="7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211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116</v>
      </c>
    </row>
    <row r="4" ht="19.5" customHeight="1" spans="1:12">
      <c r="A4" s="39" t="s">
        <v>212</v>
      </c>
      <c r="B4" s="40" t="s">
        <v>131</v>
      </c>
      <c r="C4" s="41"/>
      <c r="D4" s="41"/>
      <c r="E4" s="40" t="s">
        <v>213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34</v>
      </c>
      <c r="C5" s="8" t="s">
        <v>37</v>
      </c>
      <c r="D5" s="44" t="s">
        <v>214</v>
      </c>
      <c r="E5" s="45" t="s">
        <v>215</v>
      </c>
      <c r="F5" s="45" t="s">
        <v>215</v>
      </c>
      <c r="G5" s="45" t="s">
        <v>215</v>
      </c>
      <c r="H5" s="45" t="s">
        <v>215</v>
      </c>
      <c r="I5" s="45" t="s">
        <v>215</v>
      </c>
      <c r="J5" s="45" t="s">
        <v>215</v>
      </c>
      <c r="K5" s="45" t="s">
        <v>215</v>
      </c>
      <c r="L5" s="45" t="s">
        <v>215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176</v>
      </c>
      <c r="B7" s="20" t="s">
        <v>176</v>
      </c>
      <c r="C7" s="20" t="s">
        <v>176</v>
      </c>
      <c r="D7" s="47" t="s">
        <v>176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176</v>
      </c>
      <c r="B8" s="20" t="s">
        <v>176</v>
      </c>
      <c r="C8" s="20" t="s">
        <v>176</v>
      </c>
      <c r="D8" s="47" t="s">
        <v>176</v>
      </c>
      <c r="E8" s="20"/>
      <c r="F8" s="20"/>
      <c r="G8" s="20"/>
      <c r="H8" s="20"/>
      <c r="I8" s="20"/>
      <c r="J8" s="20"/>
      <c r="K8" s="20"/>
      <c r="L8" s="20"/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C14" sqref="C14"/>
    </sheetView>
  </sheetViews>
  <sheetFormatPr defaultColWidth="10.6666666666667" defaultRowHeight="12" customHeight="1" outlineLevelRow="6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216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tabSelected="1" workbookViewId="0">
      <selection activeCell="D4" sqref="D4:D5"/>
    </sheetView>
  </sheetViews>
  <sheetFormatPr defaultColWidth="10.6666666666667" defaultRowHeight="12" customHeight="1" outlineLevelRow="7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217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191</v>
      </c>
      <c r="B4" s="8" t="s">
        <v>218</v>
      </c>
      <c r="C4" s="8" t="s">
        <v>219</v>
      </c>
      <c r="D4" s="8" t="s">
        <v>220</v>
      </c>
      <c r="E4" s="8" t="s">
        <v>221</v>
      </c>
      <c r="F4" s="9" t="s">
        <v>222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198</v>
      </c>
      <c r="G5" s="13" t="s">
        <v>223</v>
      </c>
      <c r="H5" s="13" t="s">
        <v>224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176</v>
      </c>
      <c r="B7" s="14" t="s">
        <v>176</v>
      </c>
      <c r="C7" s="14" t="s">
        <v>176</v>
      </c>
      <c r="D7" s="14" t="s">
        <v>176</v>
      </c>
      <c r="E7" s="14" t="s">
        <v>176</v>
      </c>
      <c r="F7" s="15" t="s">
        <v>176</v>
      </c>
      <c r="G7" s="16" t="s">
        <v>176</v>
      </c>
      <c r="H7" s="16" t="s">
        <v>176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176</v>
      </c>
      <c r="G8" s="20"/>
      <c r="H8" s="20" t="s">
        <v>176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9"/>
  <sheetViews>
    <sheetView workbookViewId="0">
      <selection activeCell="D17" sqref="D17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2"/>
      <c r="T1" s="191" t="s">
        <v>29</v>
      </c>
    </row>
    <row r="2" ht="36" customHeight="1" spans="1:20">
      <c r="A2" s="170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5"/>
      <c r="C3" s="85"/>
      <c r="D3" s="85"/>
      <c r="E3" s="85"/>
      <c r="F3" s="85"/>
      <c r="G3" s="85"/>
      <c r="H3" s="85"/>
      <c r="I3" s="56"/>
      <c r="J3" s="85"/>
      <c r="K3" s="85"/>
      <c r="L3" s="85"/>
      <c r="M3" s="85"/>
      <c r="N3" s="85"/>
      <c r="O3" s="56"/>
      <c r="P3" s="56"/>
      <c r="Q3" s="56"/>
      <c r="R3" s="56"/>
      <c r="S3" s="82" t="s">
        <v>2</v>
      </c>
      <c r="T3" s="192" t="s">
        <v>31</v>
      </c>
    </row>
    <row r="4" ht="18.75" customHeight="1" spans="1:20">
      <c r="A4" s="171" t="s">
        <v>32</v>
      </c>
      <c r="B4" s="172" t="s">
        <v>33</v>
      </c>
      <c r="C4" s="172" t="s">
        <v>34</v>
      </c>
      <c r="D4" s="173" t="s">
        <v>35</v>
      </c>
      <c r="E4" s="174"/>
      <c r="F4" s="174"/>
      <c r="G4" s="174"/>
      <c r="H4" s="174"/>
      <c r="I4" s="105"/>
      <c r="J4" s="174"/>
      <c r="K4" s="174"/>
      <c r="L4" s="174"/>
      <c r="M4" s="174"/>
      <c r="N4" s="169"/>
      <c r="O4" s="173" t="s">
        <v>24</v>
      </c>
      <c r="P4" s="173"/>
      <c r="Q4" s="173"/>
      <c r="R4" s="173"/>
      <c r="S4" s="174"/>
      <c r="T4" s="193"/>
    </row>
    <row r="5" ht="24.75" customHeight="1" spans="1:20">
      <c r="A5" s="175"/>
      <c r="B5" s="176"/>
      <c r="C5" s="176"/>
      <c r="D5" s="176" t="s">
        <v>36</v>
      </c>
      <c r="E5" s="176" t="s">
        <v>37</v>
      </c>
      <c r="F5" s="176" t="s">
        <v>38</v>
      </c>
      <c r="G5" s="176" t="s">
        <v>39</v>
      </c>
      <c r="H5" s="176" t="s">
        <v>40</v>
      </c>
      <c r="I5" s="184" t="s">
        <v>41</v>
      </c>
      <c r="J5" s="185"/>
      <c r="K5" s="185"/>
      <c r="L5" s="185"/>
      <c r="M5" s="185"/>
      <c r="N5" s="186"/>
      <c r="O5" s="187" t="s">
        <v>36</v>
      </c>
      <c r="P5" s="187" t="s">
        <v>37</v>
      </c>
      <c r="Q5" s="171" t="s">
        <v>38</v>
      </c>
      <c r="R5" s="172" t="s">
        <v>39</v>
      </c>
      <c r="S5" s="194" t="s">
        <v>40</v>
      </c>
      <c r="T5" s="172" t="s">
        <v>41</v>
      </c>
    </row>
    <row r="6" ht="24.75" customHeight="1" spans="1:20">
      <c r="A6" s="177"/>
      <c r="B6" s="178"/>
      <c r="C6" s="178"/>
      <c r="D6" s="178"/>
      <c r="E6" s="178"/>
      <c r="F6" s="178"/>
      <c r="G6" s="178"/>
      <c r="H6" s="178"/>
      <c r="I6" s="188" t="s">
        <v>36</v>
      </c>
      <c r="J6" s="189" t="s">
        <v>42</v>
      </c>
      <c r="K6" s="189" t="s">
        <v>43</v>
      </c>
      <c r="L6" s="189" t="s">
        <v>44</v>
      </c>
      <c r="M6" s="189" t="s">
        <v>45</v>
      </c>
      <c r="N6" s="189" t="s">
        <v>46</v>
      </c>
      <c r="O6" s="190"/>
      <c r="P6" s="190"/>
      <c r="Q6" s="195"/>
      <c r="R6" s="190"/>
      <c r="S6" s="178"/>
      <c r="T6" s="178"/>
    </row>
    <row r="7" ht="16.5" customHeight="1" spans="1:20">
      <c r="A7" s="179">
        <v>1</v>
      </c>
      <c r="B7" s="114">
        <v>2</v>
      </c>
      <c r="C7" s="114">
        <v>3</v>
      </c>
      <c r="D7" s="114">
        <v>4</v>
      </c>
      <c r="E7" s="180">
        <v>5</v>
      </c>
      <c r="F7" s="181">
        <v>6</v>
      </c>
      <c r="G7" s="181">
        <v>7</v>
      </c>
      <c r="H7" s="180">
        <v>8</v>
      </c>
      <c r="I7" s="180">
        <v>9</v>
      </c>
      <c r="J7" s="181">
        <v>10</v>
      </c>
      <c r="K7" s="181">
        <v>11</v>
      </c>
      <c r="L7" s="180">
        <v>12</v>
      </c>
      <c r="M7" s="180">
        <v>13</v>
      </c>
      <c r="N7" s="181">
        <v>14</v>
      </c>
      <c r="O7" s="181">
        <v>15</v>
      </c>
      <c r="P7" s="180">
        <v>16</v>
      </c>
      <c r="Q7" s="196">
        <v>17</v>
      </c>
      <c r="R7" s="197">
        <v>18</v>
      </c>
      <c r="S7" s="197">
        <v>19</v>
      </c>
      <c r="T7" s="197">
        <v>20</v>
      </c>
    </row>
    <row r="8" ht="16.5" customHeight="1" spans="1:20">
      <c r="A8" s="26" t="s">
        <v>47</v>
      </c>
      <c r="B8" s="26" t="s">
        <v>48</v>
      </c>
      <c r="C8" s="146">
        <v>5560882.48</v>
      </c>
      <c r="D8" s="146">
        <v>5560882.48</v>
      </c>
      <c r="E8" s="130">
        <v>5560882.48</v>
      </c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98"/>
      <c r="R8" s="67"/>
      <c r="S8" s="69"/>
      <c r="T8" s="67"/>
    </row>
    <row r="9" ht="16.5" customHeight="1" spans="1:20">
      <c r="A9" s="182" t="s">
        <v>34</v>
      </c>
      <c r="B9" s="183"/>
      <c r="C9" s="130">
        <v>5560882.48</v>
      </c>
      <c r="D9" s="130">
        <v>5560882.48</v>
      </c>
      <c r="E9" s="130">
        <v>5560882.48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98"/>
      <c r="R9" s="67"/>
      <c r="S9" s="67"/>
      <c r="T9" s="67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M22"/>
  <sheetViews>
    <sheetView topLeftCell="A10" workbookViewId="0">
      <selection activeCell="E9" sqref="E9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4" t="s">
        <v>1</v>
      </c>
      <c r="B3" s="165"/>
      <c r="C3" s="36"/>
      <c r="D3" s="36"/>
      <c r="E3" s="36"/>
      <c r="F3" s="85"/>
      <c r="G3" s="36"/>
      <c r="H3" s="85"/>
      <c r="I3" s="36"/>
      <c r="J3" s="36"/>
      <c r="K3" s="85"/>
      <c r="L3" s="85"/>
      <c r="M3" s="3" t="s">
        <v>2</v>
      </c>
    </row>
    <row r="4" ht="17.25" customHeight="1" spans="1:13">
      <c r="A4" s="8" t="s">
        <v>50</v>
      </c>
      <c r="B4" s="8" t="s">
        <v>51</v>
      </c>
      <c r="C4" s="39" t="s">
        <v>34</v>
      </c>
      <c r="D4" s="39" t="s">
        <v>52</v>
      </c>
      <c r="E4" s="39" t="s">
        <v>53</v>
      </c>
      <c r="F4" s="166" t="s">
        <v>38</v>
      </c>
      <c r="G4" s="8" t="s">
        <v>54</v>
      </c>
      <c r="H4" s="40" t="s">
        <v>41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9" t="s">
        <v>55</v>
      </c>
      <c r="J5" s="79" t="s">
        <v>56</v>
      </c>
      <c r="K5" s="79" t="s">
        <v>57</v>
      </c>
      <c r="L5" s="79" t="s">
        <v>58</v>
      </c>
      <c r="M5" s="79" t="s">
        <v>59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7">
        <v>5</v>
      </c>
      <c r="F6" s="167">
        <v>6</v>
      </c>
      <c r="G6" s="168">
        <v>7</v>
      </c>
      <c r="H6" s="167">
        <v>8</v>
      </c>
      <c r="I6" s="167">
        <v>9</v>
      </c>
      <c r="J6" s="168">
        <v>10</v>
      </c>
      <c r="K6" s="167">
        <v>11</v>
      </c>
      <c r="L6" s="167">
        <v>12</v>
      </c>
      <c r="M6" s="168">
        <v>13</v>
      </c>
    </row>
    <row r="7" ht="20.25" customHeight="1" spans="1:13">
      <c r="A7" s="26" t="s">
        <v>60</v>
      </c>
      <c r="B7" s="26" t="s">
        <v>61</v>
      </c>
      <c r="C7" s="146">
        <v>4267676.88</v>
      </c>
      <c r="D7" s="146">
        <v>4267676.88</v>
      </c>
      <c r="E7" s="130"/>
      <c r="F7" s="130"/>
      <c r="G7" s="130"/>
      <c r="H7" s="146"/>
      <c r="I7" s="146"/>
      <c r="J7" s="146"/>
      <c r="K7" s="130"/>
      <c r="L7" s="146"/>
      <c r="M7" s="146"/>
    </row>
    <row r="8" ht="20.25" customHeight="1" spans="1:13">
      <c r="A8" s="26" t="s">
        <v>62</v>
      </c>
      <c r="B8" s="26" t="s">
        <v>63</v>
      </c>
      <c r="C8" s="146">
        <v>4267676.88</v>
      </c>
      <c r="D8" s="146">
        <v>4267676.88</v>
      </c>
      <c r="E8" s="130"/>
      <c r="F8" s="130"/>
      <c r="G8" s="130"/>
      <c r="H8" s="146"/>
      <c r="I8" s="146"/>
      <c r="J8" s="146"/>
      <c r="K8" s="130"/>
      <c r="L8" s="146"/>
      <c r="M8" s="146"/>
    </row>
    <row r="9" ht="20.25" customHeight="1" spans="1:13">
      <c r="A9" s="26" t="s">
        <v>64</v>
      </c>
      <c r="B9" s="26" t="s">
        <v>65</v>
      </c>
      <c r="C9" s="146">
        <v>4267676.88</v>
      </c>
      <c r="D9" s="146">
        <v>4267676.88</v>
      </c>
      <c r="E9" s="130"/>
      <c r="F9" s="130"/>
      <c r="G9" s="130"/>
      <c r="H9" s="146"/>
      <c r="I9" s="146"/>
      <c r="J9" s="146"/>
      <c r="K9" s="130"/>
      <c r="L9" s="146"/>
      <c r="M9" s="146"/>
    </row>
    <row r="10" ht="20.25" customHeight="1" spans="1:13">
      <c r="A10" s="26" t="s">
        <v>66</v>
      </c>
      <c r="B10" s="26" t="s">
        <v>67</v>
      </c>
      <c r="C10" s="146">
        <v>576781.02</v>
      </c>
      <c r="D10" s="146">
        <v>576781.02</v>
      </c>
      <c r="E10" s="130"/>
      <c r="F10" s="130"/>
      <c r="G10" s="130"/>
      <c r="H10" s="146"/>
      <c r="I10" s="146"/>
      <c r="J10" s="146"/>
      <c r="K10" s="130"/>
      <c r="L10" s="146"/>
      <c r="M10" s="146"/>
    </row>
    <row r="11" ht="20.25" customHeight="1" spans="1:13">
      <c r="A11" s="26" t="s">
        <v>68</v>
      </c>
      <c r="B11" s="26" t="s">
        <v>69</v>
      </c>
      <c r="C11" s="146">
        <v>512694.24</v>
      </c>
      <c r="D11" s="146">
        <v>512694.24</v>
      </c>
      <c r="E11" s="130"/>
      <c r="F11" s="130"/>
      <c r="G11" s="130"/>
      <c r="H11" s="146"/>
      <c r="I11" s="146"/>
      <c r="J11" s="146"/>
      <c r="K11" s="130"/>
      <c r="L11" s="146"/>
      <c r="M11" s="146"/>
    </row>
    <row r="12" ht="20.25" customHeight="1" spans="1:13">
      <c r="A12" s="26" t="s">
        <v>70</v>
      </c>
      <c r="B12" s="26" t="s">
        <v>71</v>
      </c>
      <c r="C12" s="146">
        <v>512694.24</v>
      </c>
      <c r="D12" s="146">
        <v>512694.24</v>
      </c>
      <c r="E12" s="130"/>
      <c r="F12" s="130"/>
      <c r="G12" s="130"/>
      <c r="H12" s="146"/>
      <c r="I12" s="146"/>
      <c r="J12" s="146"/>
      <c r="K12" s="130"/>
      <c r="L12" s="146"/>
      <c r="M12" s="146"/>
    </row>
    <row r="13" ht="20.25" customHeight="1" spans="1:13">
      <c r="A13" s="26" t="s">
        <v>72</v>
      </c>
      <c r="B13" s="26" t="s">
        <v>73</v>
      </c>
      <c r="C13" s="146">
        <v>64086.78</v>
      </c>
      <c r="D13" s="146">
        <v>64086.78</v>
      </c>
      <c r="E13" s="130"/>
      <c r="F13" s="130"/>
      <c r="G13" s="130"/>
      <c r="H13" s="146"/>
      <c r="I13" s="146"/>
      <c r="J13" s="146"/>
      <c r="K13" s="130"/>
      <c r="L13" s="146"/>
      <c r="M13" s="146"/>
    </row>
    <row r="14" ht="20.25" customHeight="1" spans="1:13">
      <c r="A14" s="26" t="s">
        <v>74</v>
      </c>
      <c r="B14" s="26" t="s">
        <v>75</v>
      </c>
      <c r="C14" s="146">
        <v>64086.78</v>
      </c>
      <c r="D14" s="146">
        <v>64086.78</v>
      </c>
      <c r="E14" s="130"/>
      <c r="F14" s="130"/>
      <c r="G14" s="130"/>
      <c r="H14" s="146"/>
      <c r="I14" s="146"/>
      <c r="J14" s="146"/>
      <c r="K14" s="130"/>
      <c r="L14" s="146"/>
      <c r="M14" s="146"/>
    </row>
    <row r="15" ht="20.25" customHeight="1" spans="1:13">
      <c r="A15" s="26" t="s">
        <v>76</v>
      </c>
      <c r="B15" s="26" t="s">
        <v>77</v>
      </c>
      <c r="C15" s="146">
        <v>331903.9</v>
      </c>
      <c r="D15" s="146">
        <v>331903.9</v>
      </c>
      <c r="E15" s="130"/>
      <c r="F15" s="130"/>
      <c r="G15" s="130"/>
      <c r="H15" s="146"/>
      <c r="I15" s="146"/>
      <c r="J15" s="146"/>
      <c r="K15" s="130"/>
      <c r="L15" s="146"/>
      <c r="M15" s="146"/>
    </row>
    <row r="16" ht="20.25" customHeight="1" spans="1:13">
      <c r="A16" s="26" t="s">
        <v>78</v>
      </c>
      <c r="B16" s="26" t="s">
        <v>79</v>
      </c>
      <c r="C16" s="146">
        <v>331903.9</v>
      </c>
      <c r="D16" s="146">
        <v>331903.9</v>
      </c>
      <c r="E16" s="130"/>
      <c r="F16" s="130"/>
      <c r="G16" s="130"/>
      <c r="H16" s="146"/>
      <c r="I16" s="146"/>
      <c r="J16" s="146"/>
      <c r="K16" s="130"/>
      <c r="L16" s="146"/>
      <c r="M16" s="146"/>
    </row>
    <row r="17" ht="20.25" customHeight="1" spans="1:13">
      <c r="A17" s="26" t="s">
        <v>80</v>
      </c>
      <c r="B17" s="26" t="s">
        <v>81</v>
      </c>
      <c r="C17" s="146">
        <v>320433.9</v>
      </c>
      <c r="D17" s="146">
        <v>320433.9</v>
      </c>
      <c r="E17" s="130"/>
      <c r="F17" s="130"/>
      <c r="G17" s="130"/>
      <c r="H17" s="146"/>
      <c r="I17" s="146"/>
      <c r="J17" s="146"/>
      <c r="K17" s="130"/>
      <c r="L17" s="146"/>
      <c r="M17" s="146"/>
    </row>
    <row r="18" ht="20.25" customHeight="1" spans="1:13">
      <c r="A18" s="26" t="s">
        <v>82</v>
      </c>
      <c r="B18" s="26" t="s">
        <v>83</v>
      </c>
      <c r="C18" s="146">
        <v>11470</v>
      </c>
      <c r="D18" s="146">
        <v>11470</v>
      </c>
      <c r="E18" s="130"/>
      <c r="F18" s="130"/>
      <c r="G18" s="130"/>
      <c r="H18" s="146"/>
      <c r="I18" s="146"/>
      <c r="J18" s="146"/>
      <c r="K18" s="130"/>
      <c r="L18" s="146"/>
      <c r="M18" s="146"/>
    </row>
    <row r="19" ht="20.25" customHeight="1" spans="1:13">
      <c r="A19" s="26" t="s">
        <v>84</v>
      </c>
      <c r="B19" s="26" t="s">
        <v>85</v>
      </c>
      <c r="C19" s="146">
        <v>384520.68</v>
      </c>
      <c r="D19" s="146">
        <v>384520.68</v>
      </c>
      <c r="E19" s="130"/>
      <c r="F19" s="130"/>
      <c r="G19" s="130"/>
      <c r="H19" s="146"/>
      <c r="I19" s="146"/>
      <c r="J19" s="146"/>
      <c r="K19" s="130"/>
      <c r="L19" s="146"/>
      <c r="M19" s="146"/>
    </row>
    <row r="20" ht="20.25" customHeight="1" spans="1:13">
      <c r="A20" s="26" t="s">
        <v>86</v>
      </c>
      <c r="B20" s="26" t="s">
        <v>87</v>
      </c>
      <c r="C20" s="146">
        <v>384520.68</v>
      </c>
      <c r="D20" s="146">
        <v>384520.68</v>
      </c>
      <c r="E20" s="130"/>
      <c r="F20" s="130"/>
      <c r="G20" s="130"/>
      <c r="H20" s="146"/>
      <c r="I20" s="146"/>
      <c r="J20" s="146"/>
      <c r="K20" s="130"/>
      <c r="L20" s="146"/>
      <c r="M20" s="146"/>
    </row>
    <row r="21" ht="20.25" customHeight="1" spans="1:13">
      <c r="A21" s="26" t="s">
        <v>88</v>
      </c>
      <c r="B21" s="26" t="s">
        <v>89</v>
      </c>
      <c r="C21" s="146">
        <v>384520.68</v>
      </c>
      <c r="D21" s="146">
        <v>384520.68</v>
      </c>
      <c r="E21" s="130"/>
      <c r="F21" s="130"/>
      <c r="G21" s="130"/>
      <c r="H21" s="146"/>
      <c r="I21" s="146"/>
      <c r="J21" s="146"/>
      <c r="K21" s="130"/>
      <c r="L21" s="146"/>
      <c r="M21" s="146"/>
    </row>
    <row r="22" ht="17.25" customHeight="1" spans="1:13">
      <c r="A22" s="117" t="s">
        <v>90</v>
      </c>
      <c r="B22" s="169" t="s">
        <v>90</v>
      </c>
      <c r="C22" s="146">
        <v>5560882.48</v>
      </c>
      <c r="D22" s="146">
        <v>5560882.48</v>
      </c>
      <c r="E22" s="146"/>
      <c r="F22" s="130"/>
      <c r="G22" s="146"/>
      <c r="H22" s="146"/>
      <c r="I22" s="146"/>
      <c r="J22" s="146"/>
      <c r="K22" s="146"/>
      <c r="L22" s="146"/>
      <c r="M22" s="146"/>
    </row>
  </sheetData>
  <mergeCells count="11">
    <mergeCell ref="A2:M2"/>
    <mergeCell ref="A3:J3"/>
    <mergeCell ref="H4:M4"/>
    <mergeCell ref="A22:B22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16"/>
  <sheetViews>
    <sheetView topLeftCell="A5" workbookViewId="0">
      <selection activeCell="B18" sqref="B18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5"/>
      <c r="B1" s="155"/>
      <c r="C1" s="155"/>
      <c r="D1" s="3"/>
    </row>
    <row r="2" ht="31.5" customHeight="1" spans="1:4">
      <c r="A2" s="21" t="s">
        <v>91</v>
      </c>
      <c r="B2" s="156"/>
      <c r="C2" s="156"/>
      <c r="D2" s="156"/>
    </row>
    <row r="3" ht="17.25" customHeight="1" spans="1:4">
      <c r="A3" s="95" t="s">
        <v>1</v>
      </c>
      <c r="B3" s="157"/>
      <c r="C3" s="157"/>
      <c r="D3" s="87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6" t="s">
        <v>6</v>
      </c>
      <c r="C5" s="39" t="s">
        <v>92</v>
      </c>
      <c r="D5" s="96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8" t="s">
        <v>93</v>
      </c>
      <c r="B7" s="146">
        <v>5560882.48</v>
      </c>
      <c r="C7" s="159" t="s">
        <v>94</v>
      </c>
      <c r="D7" s="130">
        <v>5560882.48</v>
      </c>
    </row>
    <row r="8" ht="17.25" customHeight="1" spans="1:4">
      <c r="A8" s="27" t="s">
        <v>95</v>
      </c>
      <c r="B8" s="146">
        <v>5560882.48</v>
      </c>
      <c r="C8" s="159" t="s">
        <v>96</v>
      </c>
      <c r="D8" s="130">
        <v>4267676.88</v>
      </c>
    </row>
    <row r="9" ht="17.25" customHeight="1" spans="1:4">
      <c r="A9" s="27" t="s">
        <v>97</v>
      </c>
      <c r="B9" s="130"/>
      <c r="C9" s="159" t="s">
        <v>98</v>
      </c>
      <c r="D9" s="130">
        <v>576781.02</v>
      </c>
    </row>
    <row r="10" ht="17.25" customHeight="1" spans="1:4">
      <c r="A10" s="27" t="s">
        <v>99</v>
      </c>
      <c r="B10" s="130"/>
      <c r="C10" s="159" t="s">
        <v>100</v>
      </c>
      <c r="D10" s="130">
        <v>331903.9</v>
      </c>
    </row>
    <row r="11" ht="17.25" customHeight="1" spans="1:4">
      <c r="A11" s="27" t="s">
        <v>101</v>
      </c>
      <c r="B11" s="130"/>
      <c r="C11" s="159" t="s">
        <v>102</v>
      </c>
      <c r="D11" s="130">
        <v>384520.68</v>
      </c>
    </row>
    <row r="12" ht="17.25" customHeight="1" spans="1:4">
      <c r="A12" s="27" t="s">
        <v>95</v>
      </c>
      <c r="B12" s="146"/>
      <c r="C12" s="129"/>
      <c r="D12" s="146"/>
    </row>
    <row r="13" customHeight="1" spans="1:4">
      <c r="A13" s="129" t="s">
        <v>97</v>
      </c>
      <c r="B13" s="146"/>
      <c r="C13" s="160"/>
      <c r="D13" s="161"/>
    </row>
    <row r="14" customHeight="1" spans="1:4">
      <c r="A14" s="129" t="s">
        <v>99</v>
      </c>
      <c r="B14" s="161"/>
      <c r="C14" s="160"/>
      <c r="D14" s="161"/>
    </row>
    <row r="15" customHeight="1" spans="1:4">
      <c r="A15" s="160"/>
      <c r="B15" s="161"/>
      <c r="C15" s="129" t="s">
        <v>103</v>
      </c>
      <c r="D15" s="161"/>
    </row>
    <row r="16" ht="17.25" customHeight="1" spans="1:4">
      <c r="A16" s="162" t="s">
        <v>104</v>
      </c>
      <c r="B16" s="163">
        <v>5560882.48</v>
      </c>
      <c r="C16" s="160" t="s">
        <v>28</v>
      </c>
      <c r="D16" s="163">
        <v>5560882.48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2"/>
  <sheetViews>
    <sheetView topLeftCell="A5" workbookViewId="0">
      <selection activeCell="C17" sqref="C17:C18"/>
    </sheetView>
  </sheetViews>
  <sheetFormatPr defaultColWidth="10.6666666666667" defaultRowHeight="14.25" customHeight="1" outlineLevelCol="6"/>
  <cols>
    <col min="1" max="1" width="23.5" style="88" customWidth="1"/>
    <col min="2" max="2" width="51.3333333333333" style="88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09"/>
      <c r="F1" s="34"/>
      <c r="G1" s="3"/>
    </row>
    <row r="2" ht="39" customHeight="1" spans="1:7">
      <c r="A2" s="94" t="s">
        <v>105</v>
      </c>
      <c r="B2" s="94"/>
      <c r="C2" s="94"/>
      <c r="D2" s="94"/>
      <c r="E2" s="94"/>
      <c r="F2" s="94"/>
      <c r="G2" s="94"/>
    </row>
    <row r="3" ht="18" customHeight="1" spans="1:7">
      <c r="A3" s="95" t="s">
        <v>1</v>
      </c>
      <c r="F3" s="91"/>
      <c r="G3" s="87" t="s">
        <v>2</v>
      </c>
    </row>
    <row r="4" ht="20.25" customHeight="1" spans="1:7">
      <c r="A4" s="148" t="s">
        <v>106</v>
      </c>
      <c r="B4" s="149"/>
      <c r="C4" s="96" t="s">
        <v>34</v>
      </c>
      <c r="D4" s="127" t="s">
        <v>52</v>
      </c>
      <c r="E4" s="41"/>
      <c r="F4" s="49"/>
      <c r="G4" s="121" t="s">
        <v>53</v>
      </c>
    </row>
    <row r="5" ht="20.25" customHeight="1" spans="1:7">
      <c r="A5" s="150" t="s">
        <v>50</v>
      </c>
      <c r="B5" s="150" t="s">
        <v>51</v>
      </c>
      <c r="C5" s="42"/>
      <c r="D5" s="45" t="s">
        <v>36</v>
      </c>
      <c r="E5" s="45" t="s">
        <v>107</v>
      </c>
      <c r="F5" s="45" t="s">
        <v>108</v>
      </c>
      <c r="G5" s="86"/>
    </row>
    <row r="6" ht="13.5" customHeight="1" spans="1:7">
      <c r="A6" s="150" t="s">
        <v>109</v>
      </c>
      <c r="B6" s="150" t="s">
        <v>110</v>
      </c>
      <c r="C6" s="150" t="s">
        <v>111</v>
      </c>
      <c r="D6" s="45"/>
      <c r="E6" s="150" t="s">
        <v>112</v>
      </c>
      <c r="F6" s="150" t="s">
        <v>113</v>
      </c>
      <c r="G6" s="150" t="s">
        <v>114</v>
      </c>
    </row>
    <row r="7" ht="18" customHeight="1" spans="1:7">
      <c r="A7" s="26" t="s">
        <v>60</v>
      </c>
      <c r="B7" s="26" t="s">
        <v>61</v>
      </c>
      <c r="C7" s="151">
        <v>4267676.88</v>
      </c>
      <c r="D7" s="151">
        <v>4267676.88</v>
      </c>
      <c r="E7" s="151">
        <v>4241232</v>
      </c>
      <c r="F7" s="151">
        <v>26444.88</v>
      </c>
      <c r="G7" s="151"/>
    </row>
    <row r="8" ht="18" customHeight="1" spans="1:7">
      <c r="A8" s="26" t="s">
        <v>62</v>
      </c>
      <c r="B8" s="26" t="s">
        <v>63</v>
      </c>
      <c r="C8" s="151">
        <v>4267676.88</v>
      </c>
      <c r="D8" s="151">
        <v>4267676.88</v>
      </c>
      <c r="E8" s="151">
        <v>4241232</v>
      </c>
      <c r="F8" s="151">
        <v>26444.88</v>
      </c>
      <c r="G8" s="151"/>
    </row>
    <row r="9" ht="18" customHeight="1" spans="1:7">
      <c r="A9" s="26" t="s">
        <v>64</v>
      </c>
      <c r="B9" s="26" t="s">
        <v>65</v>
      </c>
      <c r="C9" s="151">
        <v>4267676.88</v>
      </c>
      <c r="D9" s="151">
        <v>4267676.88</v>
      </c>
      <c r="E9" s="151">
        <v>4241232</v>
      </c>
      <c r="F9" s="151">
        <v>26444.88</v>
      </c>
      <c r="G9" s="151"/>
    </row>
    <row r="10" ht="18" customHeight="1" spans="1:7">
      <c r="A10" s="26" t="s">
        <v>66</v>
      </c>
      <c r="B10" s="26" t="s">
        <v>67</v>
      </c>
      <c r="C10" s="151">
        <v>576781.02</v>
      </c>
      <c r="D10" s="151">
        <v>576781.02</v>
      </c>
      <c r="E10" s="151">
        <v>576781.02</v>
      </c>
      <c r="F10" s="151"/>
      <c r="G10" s="151"/>
    </row>
    <row r="11" ht="18" customHeight="1" spans="1:7">
      <c r="A11" s="26" t="s">
        <v>68</v>
      </c>
      <c r="B11" s="26" t="s">
        <v>69</v>
      </c>
      <c r="C11" s="151">
        <v>512694.24</v>
      </c>
      <c r="D11" s="151">
        <v>512694.24</v>
      </c>
      <c r="E11" s="151">
        <v>512694.24</v>
      </c>
      <c r="F11" s="151"/>
      <c r="G11" s="151"/>
    </row>
    <row r="12" ht="18" customHeight="1" spans="1:7">
      <c r="A12" s="26" t="s">
        <v>70</v>
      </c>
      <c r="B12" s="26" t="s">
        <v>71</v>
      </c>
      <c r="C12" s="151">
        <v>512694.24</v>
      </c>
      <c r="D12" s="151">
        <v>512694.24</v>
      </c>
      <c r="E12" s="151">
        <v>512694.24</v>
      </c>
      <c r="F12" s="151"/>
      <c r="G12" s="151"/>
    </row>
    <row r="13" ht="18" customHeight="1" spans="1:7">
      <c r="A13" s="26" t="s">
        <v>72</v>
      </c>
      <c r="B13" s="26" t="s">
        <v>73</v>
      </c>
      <c r="C13" s="151">
        <v>64086.78</v>
      </c>
      <c r="D13" s="151">
        <v>64086.78</v>
      </c>
      <c r="E13" s="151">
        <v>64086.78</v>
      </c>
      <c r="F13" s="151"/>
      <c r="G13" s="151"/>
    </row>
    <row r="14" ht="18" customHeight="1" spans="1:7">
      <c r="A14" s="26" t="s">
        <v>74</v>
      </c>
      <c r="B14" s="26" t="s">
        <v>75</v>
      </c>
      <c r="C14" s="151">
        <v>64086.78</v>
      </c>
      <c r="D14" s="151">
        <v>64086.78</v>
      </c>
      <c r="E14" s="151">
        <v>64086.78</v>
      </c>
      <c r="F14" s="151"/>
      <c r="G14" s="151"/>
    </row>
    <row r="15" ht="18" customHeight="1" spans="1:7">
      <c r="A15" s="26" t="s">
        <v>76</v>
      </c>
      <c r="B15" s="26" t="s">
        <v>77</v>
      </c>
      <c r="C15" s="151">
        <v>331903.9</v>
      </c>
      <c r="D15" s="151">
        <v>331903.9</v>
      </c>
      <c r="E15" s="151">
        <v>331903.9</v>
      </c>
      <c r="F15" s="151"/>
      <c r="G15" s="151"/>
    </row>
    <row r="16" ht="18" customHeight="1" spans="1:7">
      <c r="A16" s="26" t="s">
        <v>78</v>
      </c>
      <c r="B16" s="26" t="s">
        <v>79</v>
      </c>
      <c r="C16" s="151">
        <v>331903.9</v>
      </c>
      <c r="D16" s="151">
        <v>331903.9</v>
      </c>
      <c r="E16" s="151">
        <v>331903.9</v>
      </c>
      <c r="F16" s="151"/>
      <c r="G16" s="151"/>
    </row>
    <row r="17" ht="18" customHeight="1" spans="1:7">
      <c r="A17" s="26" t="s">
        <v>80</v>
      </c>
      <c r="B17" s="26" t="s">
        <v>81</v>
      </c>
      <c r="C17" s="151">
        <v>320433.9</v>
      </c>
      <c r="D17" s="151">
        <v>320433.9</v>
      </c>
      <c r="E17" s="151">
        <v>320433.9</v>
      </c>
      <c r="F17" s="151"/>
      <c r="G17" s="151"/>
    </row>
    <row r="18" ht="18" customHeight="1" spans="1:7">
      <c r="A18" s="26" t="s">
        <v>82</v>
      </c>
      <c r="B18" s="26" t="s">
        <v>83</v>
      </c>
      <c r="C18" s="151">
        <v>11470</v>
      </c>
      <c r="D18" s="151">
        <v>11470</v>
      </c>
      <c r="E18" s="151">
        <v>11470</v>
      </c>
      <c r="F18" s="151"/>
      <c r="G18" s="151"/>
    </row>
    <row r="19" ht="18" customHeight="1" spans="1:7">
      <c r="A19" s="26" t="s">
        <v>84</v>
      </c>
      <c r="B19" s="26" t="s">
        <v>85</v>
      </c>
      <c r="C19" s="151">
        <v>384520.68</v>
      </c>
      <c r="D19" s="151">
        <v>384520.68</v>
      </c>
      <c r="E19" s="151">
        <v>384520.68</v>
      </c>
      <c r="F19" s="151"/>
      <c r="G19" s="151"/>
    </row>
    <row r="20" ht="18" customHeight="1" spans="1:7">
      <c r="A20" s="26" t="s">
        <v>86</v>
      </c>
      <c r="B20" s="26" t="s">
        <v>87</v>
      </c>
      <c r="C20" s="151">
        <v>384520.68</v>
      </c>
      <c r="D20" s="151">
        <v>384520.68</v>
      </c>
      <c r="E20" s="151">
        <v>384520.68</v>
      </c>
      <c r="F20" s="151"/>
      <c r="G20" s="151"/>
    </row>
    <row r="21" ht="18" customHeight="1" spans="1:7">
      <c r="A21" s="26" t="s">
        <v>88</v>
      </c>
      <c r="B21" s="26" t="s">
        <v>89</v>
      </c>
      <c r="C21" s="151">
        <v>384520.68</v>
      </c>
      <c r="D21" s="151">
        <v>384520.68</v>
      </c>
      <c r="E21" s="151">
        <v>384520.68</v>
      </c>
      <c r="F21" s="151"/>
      <c r="G21" s="151"/>
    </row>
    <row r="22" ht="18" customHeight="1" spans="1:7">
      <c r="A22" s="152" t="s">
        <v>90</v>
      </c>
      <c r="B22" s="153" t="s">
        <v>90</v>
      </c>
      <c r="C22" s="154">
        <v>5560882.48</v>
      </c>
      <c r="D22" s="151">
        <v>5560882.48</v>
      </c>
      <c r="E22" s="154">
        <v>5534437.6</v>
      </c>
      <c r="F22" s="154">
        <v>26444.88</v>
      </c>
      <c r="G22" s="154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opLeftCell="A5" workbookViewId="0">
      <selection activeCell="C18" sqref="C18"/>
    </sheetView>
  </sheetViews>
  <sheetFormatPr defaultColWidth="10.6666666666667" defaultRowHeight="14.25" customHeight="1" outlineLevelRow="6" outlineLevelCol="5"/>
  <cols>
    <col min="1" max="2" width="32" style="137" customWidth="1"/>
    <col min="3" max="3" width="20.1666666666667" style="138" customWidth="1"/>
    <col min="4" max="5" width="30.6666666666667" style="139" customWidth="1"/>
    <col min="6" max="6" width="21.8333333333333" style="139" customWidth="1"/>
    <col min="7" max="16384" width="10.6666666666667" style="32" customWidth="1"/>
  </cols>
  <sheetData>
    <row r="1" s="32" customFormat="1" customHeight="1" spans="1:6">
      <c r="A1" s="140"/>
      <c r="B1" s="140"/>
      <c r="C1" s="38"/>
      <c r="F1" s="141"/>
    </row>
    <row r="2" ht="30" customHeight="1" spans="1:6">
      <c r="A2" s="142" t="s">
        <v>115</v>
      </c>
      <c r="B2" s="143"/>
      <c r="C2" s="143"/>
      <c r="D2" s="143"/>
      <c r="E2" s="143"/>
      <c r="F2" s="143"/>
    </row>
    <row r="3" s="32" customFormat="1" ht="15.75" customHeight="1" spans="1:6">
      <c r="A3" s="95" t="s">
        <v>1</v>
      </c>
      <c r="B3" s="140"/>
      <c r="C3" s="38"/>
      <c r="F3" s="141" t="s">
        <v>116</v>
      </c>
    </row>
    <row r="4" s="136" customFormat="1" ht="19.5" customHeight="1" spans="1:6">
      <c r="A4" s="8" t="s">
        <v>117</v>
      </c>
      <c r="B4" s="39" t="s">
        <v>118</v>
      </c>
      <c r="C4" s="40" t="s">
        <v>119</v>
      </c>
      <c r="D4" s="41"/>
      <c r="E4" s="49"/>
      <c r="F4" s="39" t="s">
        <v>120</v>
      </c>
    </row>
    <row r="5" s="136" customFormat="1" ht="19.5" customHeight="1" spans="1:6">
      <c r="A5" s="12"/>
      <c r="B5" s="42"/>
      <c r="C5" s="45" t="s">
        <v>36</v>
      </c>
      <c r="D5" s="45" t="s">
        <v>121</v>
      </c>
      <c r="E5" s="45" t="s">
        <v>122</v>
      </c>
      <c r="F5" s="42"/>
    </row>
    <row r="6" s="136" customFormat="1" ht="18.75" customHeight="1" spans="1:6">
      <c r="A6" s="144">
        <v>1</v>
      </c>
      <c r="B6" s="144">
        <v>2</v>
      </c>
      <c r="C6" s="145">
        <v>3</v>
      </c>
      <c r="D6" s="144">
        <v>4</v>
      </c>
      <c r="E6" s="144">
        <v>5</v>
      </c>
      <c r="F6" s="144">
        <v>6</v>
      </c>
    </row>
    <row r="7" ht="18.75" customHeight="1" spans="1:6">
      <c r="A7" s="146"/>
      <c r="B7" s="146"/>
      <c r="C7" s="147"/>
      <c r="D7" s="146"/>
      <c r="E7" s="146"/>
      <c r="F7" s="14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5"/>
  <sheetViews>
    <sheetView topLeftCell="E14" workbookViewId="0">
      <selection activeCell="J23" sqref="J23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2.5" style="32" customWidth="1"/>
    <col min="9" max="9" width="12.8333333333333" style="32" customWidth="1"/>
    <col min="10" max="10" width="18" style="32" customWidth="1"/>
    <col min="11" max="11" width="12.5" style="32" customWidth="1"/>
    <col min="12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24"/>
      <c r="D1" s="125"/>
      <c r="E1" s="125"/>
      <c r="F1" s="125"/>
      <c r="G1" s="125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24"/>
      <c r="X1" s="31"/>
    </row>
    <row r="2" ht="27.75" customHeight="1" spans="1:24">
      <c r="A2" s="22" t="s">
        <v>123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5" t="s">
        <v>1</v>
      </c>
      <c r="B3" s="126"/>
      <c r="C3" s="126"/>
      <c r="D3" s="126"/>
      <c r="E3" s="126"/>
      <c r="F3" s="126"/>
      <c r="G3" s="126"/>
      <c r="H3" s="56"/>
      <c r="I3" s="56"/>
      <c r="J3" s="85"/>
      <c r="K3" s="56"/>
      <c r="L3" s="56"/>
      <c r="M3" s="56"/>
      <c r="N3" s="56"/>
      <c r="O3" s="85"/>
      <c r="P3" s="85"/>
      <c r="Q3" s="85"/>
      <c r="R3" s="56"/>
      <c r="V3" s="124"/>
      <c r="X3" s="48" t="s">
        <v>116</v>
      </c>
    </row>
    <row r="4" ht="18" customHeight="1" spans="1:24">
      <c r="A4" s="111" t="s">
        <v>124</v>
      </c>
      <c r="B4" s="111" t="s">
        <v>125</v>
      </c>
      <c r="C4" s="111" t="s">
        <v>126</v>
      </c>
      <c r="D4" s="111" t="s">
        <v>127</v>
      </c>
      <c r="E4" s="111" t="s">
        <v>128</v>
      </c>
      <c r="F4" s="111" t="s">
        <v>129</v>
      </c>
      <c r="G4" s="111" t="s">
        <v>130</v>
      </c>
      <c r="H4" s="127" t="s">
        <v>131</v>
      </c>
      <c r="I4" s="76" t="s">
        <v>131</v>
      </c>
      <c r="J4" s="41"/>
      <c r="K4" s="76"/>
      <c r="L4" s="76"/>
      <c r="M4" s="76"/>
      <c r="N4" s="76"/>
      <c r="O4" s="41"/>
      <c r="P4" s="41"/>
      <c r="Q4" s="41"/>
      <c r="R4" s="75" t="s">
        <v>40</v>
      </c>
      <c r="S4" s="76" t="s">
        <v>41</v>
      </c>
      <c r="T4" s="76"/>
      <c r="U4" s="76"/>
      <c r="V4" s="76"/>
      <c r="W4" s="76"/>
      <c r="X4" s="133"/>
    </row>
    <row r="5" ht="18" customHeight="1" spans="1:24">
      <c r="A5" s="112"/>
      <c r="B5" s="98"/>
      <c r="C5" s="112"/>
      <c r="D5" s="112"/>
      <c r="E5" s="112"/>
      <c r="F5" s="112"/>
      <c r="G5" s="112"/>
      <c r="H5" s="96" t="s">
        <v>132</v>
      </c>
      <c r="I5" s="127" t="s">
        <v>37</v>
      </c>
      <c r="J5" s="41"/>
      <c r="K5" s="76"/>
      <c r="L5" s="76"/>
      <c r="M5" s="76"/>
      <c r="N5" s="133"/>
      <c r="O5" s="40" t="s">
        <v>133</v>
      </c>
      <c r="P5" s="41"/>
      <c r="Q5" s="49"/>
      <c r="R5" s="111" t="s">
        <v>40</v>
      </c>
      <c r="S5" s="127" t="s">
        <v>41</v>
      </c>
      <c r="T5" s="75" t="s">
        <v>42</v>
      </c>
      <c r="U5" s="76" t="s">
        <v>41</v>
      </c>
      <c r="V5" s="75" t="s">
        <v>44</v>
      </c>
      <c r="W5" s="75" t="s">
        <v>45</v>
      </c>
      <c r="X5" s="135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4" t="s">
        <v>134</v>
      </c>
      <c r="J6" s="135" t="s">
        <v>135</v>
      </c>
      <c r="K6" s="111" t="s">
        <v>136</v>
      </c>
      <c r="L6" s="111" t="s">
        <v>137</v>
      </c>
      <c r="M6" s="111" t="s">
        <v>138</v>
      </c>
      <c r="N6" s="111" t="s">
        <v>139</v>
      </c>
      <c r="O6" s="111" t="s">
        <v>37</v>
      </c>
      <c r="P6" s="111" t="s">
        <v>38</v>
      </c>
      <c r="Q6" s="111" t="s">
        <v>39</v>
      </c>
      <c r="R6" s="43"/>
      <c r="S6" s="111" t="s">
        <v>36</v>
      </c>
      <c r="T6" s="111" t="s">
        <v>42</v>
      </c>
      <c r="U6" s="111" t="s">
        <v>140</v>
      </c>
      <c r="V6" s="111" t="s">
        <v>44</v>
      </c>
      <c r="W6" s="111" t="s">
        <v>45</v>
      </c>
      <c r="X6" s="111" t="s">
        <v>46</v>
      </c>
    </row>
    <row r="7" ht="37.5" customHeight="1" spans="1:24">
      <c r="A7" s="128"/>
      <c r="B7" s="128"/>
      <c r="C7" s="128"/>
      <c r="D7" s="128"/>
      <c r="E7" s="128"/>
      <c r="F7" s="128"/>
      <c r="G7" s="128"/>
      <c r="H7" s="128"/>
      <c r="I7" s="79" t="s">
        <v>36</v>
      </c>
      <c r="J7" s="79" t="s">
        <v>141</v>
      </c>
      <c r="K7" s="113" t="s">
        <v>135</v>
      </c>
      <c r="L7" s="113" t="s">
        <v>137</v>
      </c>
      <c r="M7" s="113" t="s">
        <v>138</v>
      </c>
      <c r="N7" s="113" t="s">
        <v>139</v>
      </c>
      <c r="O7" s="113" t="s">
        <v>137</v>
      </c>
      <c r="P7" s="113" t="s">
        <v>138</v>
      </c>
      <c r="Q7" s="113" t="s">
        <v>139</v>
      </c>
      <c r="R7" s="113" t="s">
        <v>40</v>
      </c>
      <c r="S7" s="113" t="s">
        <v>36</v>
      </c>
      <c r="T7" s="113" t="s">
        <v>42</v>
      </c>
      <c r="U7" s="113" t="s">
        <v>140</v>
      </c>
      <c r="V7" s="113" t="s">
        <v>44</v>
      </c>
      <c r="W7" s="113" t="s">
        <v>45</v>
      </c>
      <c r="X7" s="113" t="s">
        <v>46</v>
      </c>
    </row>
    <row r="8" customHeight="1" spans="1:24">
      <c r="A8" s="123">
        <v>1</v>
      </c>
      <c r="B8" s="123">
        <v>2</v>
      </c>
      <c r="C8" s="123">
        <v>3</v>
      </c>
      <c r="D8" s="123">
        <v>4</v>
      </c>
      <c r="E8" s="123">
        <v>5</v>
      </c>
      <c r="F8" s="123">
        <v>6</v>
      </c>
      <c r="G8" s="123">
        <v>7</v>
      </c>
      <c r="H8" s="123">
        <v>8</v>
      </c>
      <c r="I8" s="123">
        <v>9</v>
      </c>
      <c r="J8" s="123">
        <v>10</v>
      </c>
      <c r="K8" s="123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23">
        <v>21</v>
      </c>
      <c r="V8" s="123">
        <v>22</v>
      </c>
      <c r="W8" s="123">
        <v>23</v>
      </c>
      <c r="X8" s="123">
        <v>24</v>
      </c>
    </row>
    <row r="9" ht="21" customHeight="1" spans="1:24">
      <c r="A9" s="129" t="s">
        <v>48</v>
      </c>
      <c r="B9" s="129"/>
      <c r="C9" s="129"/>
      <c r="D9" s="129"/>
      <c r="E9" s="129"/>
      <c r="F9" s="129"/>
      <c r="G9" s="129"/>
      <c r="H9" s="130">
        <v>5560882.48</v>
      </c>
      <c r="I9" s="130">
        <v>5560882.48</v>
      </c>
      <c r="J9" s="130"/>
      <c r="K9" s="130"/>
      <c r="L9" s="130"/>
      <c r="M9" s="130">
        <v>5560882.48</v>
      </c>
      <c r="N9" s="130">
        <f>M9/10000</f>
        <v>556.088248</v>
      </c>
      <c r="O9" s="130"/>
      <c r="P9" s="130"/>
      <c r="Q9" s="130"/>
      <c r="R9" s="130"/>
      <c r="S9" s="130"/>
      <c r="T9" s="130"/>
      <c r="U9" s="130"/>
      <c r="V9" s="130"/>
      <c r="W9" s="130"/>
      <c r="X9" s="130"/>
    </row>
    <row r="10" ht="27.75" customHeight="1" spans="1:24">
      <c r="A10" s="30" t="s">
        <v>142</v>
      </c>
      <c r="B10" s="30" t="s">
        <v>143</v>
      </c>
      <c r="C10" s="30" t="s">
        <v>144</v>
      </c>
      <c r="D10" s="30" t="s">
        <v>64</v>
      </c>
      <c r="E10" s="30" t="s">
        <v>145</v>
      </c>
      <c r="F10" s="30" t="s">
        <v>146</v>
      </c>
      <c r="G10" s="30" t="s">
        <v>147</v>
      </c>
      <c r="H10" s="130">
        <v>1322244</v>
      </c>
      <c r="I10" s="130">
        <v>1322244</v>
      </c>
      <c r="J10" s="130"/>
      <c r="K10" s="130"/>
      <c r="L10" s="130"/>
      <c r="M10" s="130">
        <v>1322244</v>
      </c>
      <c r="N10" s="130">
        <f t="shared" ref="N10:N24" si="0">M10/10000</f>
        <v>132.2244</v>
      </c>
      <c r="O10" s="130"/>
      <c r="P10" s="130"/>
      <c r="Q10" s="130"/>
      <c r="R10" s="130"/>
      <c r="S10" s="130"/>
      <c r="T10" s="130"/>
      <c r="U10" s="130"/>
      <c r="V10" s="130"/>
      <c r="W10" s="130"/>
      <c r="X10" s="130"/>
    </row>
    <row r="11" ht="27.75" customHeight="1" spans="1:24">
      <c r="A11" s="30" t="s">
        <v>142</v>
      </c>
      <c r="B11" s="30" t="s">
        <v>143</v>
      </c>
      <c r="C11" s="30" t="s">
        <v>144</v>
      </c>
      <c r="D11" s="30" t="s">
        <v>64</v>
      </c>
      <c r="E11" s="30" t="s">
        <v>145</v>
      </c>
      <c r="F11" s="30" t="s">
        <v>148</v>
      </c>
      <c r="G11" s="30" t="s">
        <v>149</v>
      </c>
      <c r="H11" s="130">
        <v>302400</v>
      </c>
      <c r="I11" s="130">
        <v>302400</v>
      </c>
      <c r="J11" s="130"/>
      <c r="K11" s="130"/>
      <c r="L11" s="130"/>
      <c r="M11" s="130">
        <v>302400</v>
      </c>
      <c r="N11" s="130">
        <f t="shared" si="0"/>
        <v>30.24</v>
      </c>
      <c r="O11" s="130"/>
      <c r="P11" s="130"/>
      <c r="Q11" s="130"/>
      <c r="R11" s="130"/>
      <c r="S11" s="130"/>
      <c r="T11" s="130"/>
      <c r="U11" s="130"/>
      <c r="V11" s="130"/>
      <c r="W11" s="130"/>
      <c r="X11" s="130"/>
    </row>
    <row r="12" ht="27.75" customHeight="1" spans="1:24">
      <c r="A12" s="30" t="s">
        <v>142</v>
      </c>
      <c r="B12" s="30" t="s">
        <v>143</v>
      </c>
      <c r="C12" s="30" t="s">
        <v>144</v>
      </c>
      <c r="D12" s="30" t="s">
        <v>64</v>
      </c>
      <c r="E12" s="30" t="s">
        <v>145</v>
      </c>
      <c r="F12" s="30" t="s">
        <v>148</v>
      </c>
      <c r="G12" s="30" t="s">
        <v>149</v>
      </c>
      <c r="H12" s="130">
        <v>222000</v>
      </c>
      <c r="I12" s="130">
        <v>222000</v>
      </c>
      <c r="J12" s="130"/>
      <c r="K12" s="130"/>
      <c r="L12" s="130"/>
      <c r="M12" s="130">
        <v>222000</v>
      </c>
      <c r="N12" s="130">
        <f t="shared" si="0"/>
        <v>22.2</v>
      </c>
      <c r="O12" s="130"/>
      <c r="P12" s="130"/>
      <c r="Q12" s="130"/>
      <c r="R12" s="130"/>
      <c r="S12" s="130"/>
      <c r="T12" s="130"/>
      <c r="U12" s="130"/>
      <c r="V12" s="130"/>
      <c r="W12" s="130"/>
      <c r="X12" s="130"/>
    </row>
    <row r="13" ht="27.75" customHeight="1" spans="1:24">
      <c r="A13" s="30" t="s">
        <v>142</v>
      </c>
      <c r="B13" s="30" t="s">
        <v>143</v>
      </c>
      <c r="C13" s="30" t="s">
        <v>144</v>
      </c>
      <c r="D13" s="30" t="s">
        <v>64</v>
      </c>
      <c r="E13" s="30" t="s">
        <v>145</v>
      </c>
      <c r="F13" s="30" t="s">
        <v>148</v>
      </c>
      <c r="G13" s="30" t="s">
        <v>149</v>
      </c>
      <c r="H13" s="130">
        <v>222000</v>
      </c>
      <c r="I13" s="130">
        <v>222000</v>
      </c>
      <c r="J13" s="130"/>
      <c r="K13" s="130"/>
      <c r="L13" s="130"/>
      <c r="M13" s="130">
        <v>222000</v>
      </c>
      <c r="N13" s="130">
        <f t="shared" si="0"/>
        <v>22.2</v>
      </c>
      <c r="O13" s="130"/>
      <c r="P13" s="130"/>
      <c r="Q13" s="130"/>
      <c r="R13" s="130"/>
      <c r="S13" s="130"/>
      <c r="T13" s="130"/>
      <c r="U13" s="130"/>
      <c r="V13" s="130"/>
      <c r="W13" s="130"/>
      <c r="X13" s="130"/>
    </row>
    <row r="14" ht="27.75" customHeight="1" spans="1:24">
      <c r="A14" s="30" t="s">
        <v>142</v>
      </c>
      <c r="B14" s="30" t="s">
        <v>143</v>
      </c>
      <c r="C14" s="30" t="s">
        <v>144</v>
      </c>
      <c r="D14" s="30" t="s">
        <v>64</v>
      </c>
      <c r="E14" s="30" t="s">
        <v>145</v>
      </c>
      <c r="F14" s="30" t="s">
        <v>150</v>
      </c>
      <c r="G14" s="30" t="s">
        <v>151</v>
      </c>
      <c r="H14" s="130">
        <v>666000</v>
      </c>
      <c r="I14" s="130">
        <v>666000</v>
      </c>
      <c r="J14" s="130"/>
      <c r="K14" s="130"/>
      <c r="L14" s="130"/>
      <c r="M14" s="130">
        <v>666000</v>
      </c>
      <c r="N14" s="130">
        <f t="shared" si="0"/>
        <v>66.6</v>
      </c>
      <c r="O14" s="130"/>
      <c r="P14" s="130"/>
      <c r="Q14" s="130"/>
      <c r="R14" s="130"/>
      <c r="S14" s="130"/>
      <c r="T14" s="130"/>
      <c r="U14" s="130"/>
      <c r="V14" s="130"/>
      <c r="W14" s="130"/>
      <c r="X14" s="130"/>
    </row>
    <row r="15" ht="27.75" customHeight="1" spans="1:24">
      <c r="A15" s="30" t="s">
        <v>142</v>
      </c>
      <c r="B15" s="30" t="s">
        <v>143</v>
      </c>
      <c r="C15" s="30" t="s">
        <v>144</v>
      </c>
      <c r="D15" s="30" t="s">
        <v>64</v>
      </c>
      <c r="E15" s="30" t="s">
        <v>145</v>
      </c>
      <c r="F15" s="30" t="s">
        <v>150</v>
      </c>
      <c r="G15" s="30" t="s">
        <v>151</v>
      </c>
      <c r="H15" s="130">
        <v>493260</v>
      </c>
      <c r="I15" s="130">
        <v>493260</v>
      </c>
      <c r="J15" s="130"/>
      <c r="K15" s="130"/>
      <c r="L15" s="130"/>
      <c r="M15" s="130">
        <v>493260</v>
      </c>
      <c r="N15" s="130">
        <f t="shared" si="0"/>
        <v>49.326</v>
      </c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ht="27.75" customHeight="1" spans="1:24">
      <c r="A16" s="30" t="s">
        <v>142</v>
      </c>
      <c r="B16" s="30" t="s">
        <v>143</v>
      </c>
      <c r="C16" s="30" t="s">
        <v>144</v>
      </c>
      <c r="D16" s="30" t="s">
        <v>64</v>
      </c>
      <c r="E16" s="30" t="s">
        <v>145</v>
      </c>
      <c r="F16" s="30" t="s">
        <v>150</v>
      </c>
      <c r="G16" s="30" t="s">
        <v>151</v>
      </c>
      <c r="H16" s="130">
        <v>1013328</v>
      </c>
      <c r="I16" s="130">
        <v>1013328</v>
      </c>
      <c r="J16" s="130"/>
      <c r="K16" s="130"/>
      <c r="L16" s="130"/>
      <c r="M16" s="130">
        <v>1013328</v>
      </c>
      <c r="N16" s="130">
        <f t="shared" si="0"/>
        <v>101.3328</v>
      </c>
      <c r="O16" s="130"/>
      <c r="P16" s="130"/>
      <c r="Q16" s="130"/>
      <c r="R16" s="130"/>
      <c r="S16" s="130"/>
      <c r="T16" s="130"/>
      <c r="U16" s="130"/>
      <c r="V16" s="130"/>
      <c r="W16" s="130"/>
      <c r="X16" s="130"/>
    </row>
    <row r="17" ht="27.75" customHeight="1" spans="1:24">
      <c r="A17" s="30" t="s">
        <v>142</v>
      </c>
      <c r="B17" s="30" t="s">
        <v>152</v>
      </c>
      <c r="C17" s="30" t="s">
        <v>153</v>
      </c>
      <c r="D17" s="30" t="s">
        <v>70</v>
      </c>
      <c r="E17" s="30" t="s">
        <v>154</v>
      </c>
      <c r="F17" s="30" t="s">
        <v>155</v>
      </c>
      <c r="G17" s="30" t="s">
        <v>156</v>
      </c>
      <c r="H17" s="130">
        <v>512694.24</v>
      </c>
      <c r="I17" s="130">
        <v>512694.24</v>
      </c>
      <c r="J17" s="130"/>
      <c r="K17" s="130"/>
      <c r="L17" s="130"/>
      <c r="M17" s="130">
        <v>512694.24</v>
      </c>
      <c r="N17" s="130">
        <f t="shared" si="0"/>
        <v>51.269424</v>
      </c>
      <c r="O17" s="130"/>
      <c r="P17" s="130"/>
      <c r="Q17" s="130"/>
      <c r="R17" s="130"/>
      <c r="S17" s="130"/>
      <c r="T17" s="130"/>
      <c r="U17" s="130"/>
      <c r="V17" s="130"/>
      <c r="W17" s="130"/>
      <c r="X17" s="130"/>
    </row>
    <row r="18" ht="27.75" customHeight="1" spans="1:24">
      <c r="A18" s="30" t="s">
        <v>142</v>
      </c>
      <c r="B18" s="30" t="s">
        <v>152</v>
      </c>
      <c r="C18" s="30" t="s">
        <v>153</v>
      </c>
      <c r="D18" s="30" t="s">
        <v>80</v>
      </c>
      <c r="E18" s="30" t="s">
        <v>157</v>
      </c>
      <c r="F18" s="30" t="s">
        <v>158</v>
      </c>
      <c r="G18" s="30" t="s">
        <v>159</v>
      </c>
      <c r="H18" s="130">
        <v>320433.9</v>
      </c>
      <c r="I18" s="130">
        <v>320433.9</v>
      </c>
      <c r="J18" s="130"/>
      <c r="K18" s="130"/>
      <c r="L18" s="130"/>
      <c r="M18" s="130">
        <v>320433.9</v>
      </c>
      <c r="N18" s="130">
        <f t="shared" si="0"/>
        <v>32.04339</v>
      </c>
      <c r="O18" s="130"/>
      <c r="P18" s="130"/>
      <c r="Q18" s="130"/>
      <c r="R18" s="130"/>
      <c r="S18" s="130"/>
      <c r="T18" s="130"/>
      <c r="U18" s="130"/>
      <c r="V18" s="130"/>
      <c r="W18" s="130"/>
      <c r="X18" s="130"/>
    </row>
    <row r="19" ht="27.75" customHeight="1" spans="1:24">
      <c r="A19" s="30" t="s">
        <v>142</v>
      </c>
      <c r="B19" s="30" t="s">
        <v>152</v>
      </c>
      <c r="C19" s="30" t="s">
        <v>153</v>
      </c>
      <c r="D19" s="30" t="s">
        <v>74</v>
      </c>
      <c r="E19" s="30" t="s">
        <v>160</v>
      </c>
      <c r="F19" s="30" t="s">
        <v>161</v>
      </c>
      <c r="G19" s="30" t="s">
        <v>162</v>
      </c>
      <c r="H19" s="130">
        <v>6408.68</v>
      </c>
      <c r="I19" s="130">
        <v>6408.68</v>
      </c>
      <c r="J19" s="130"/>
      <c r="K19" s="130"/>
      <c r="L19" s="130"/>
      <c r="M19" s="130">
        <v>6408.68</v>
      </c>
      <c r="N19" s="130">
        <f t="shared" si="0"/>
        <v>0.640868</v>
      </c>
      <c r="O19" s="130"/>
      <c r="P19" s="130"/>
      <c r="Q19" s="130"/>
      <c r="R19" s="130"/>
      <c r="S19" s="130"/>
      <c r="T19" s="130"/>
      <c r="U19" s="130"/>
      <c r="V19" s="130"/>
      <c r="W19" s="130"/>
      <c r="X19" s="130"/>
    </row>
    <row r="20" ht="27.75" customHeight="1" spans="1:24">
      <c r="A20" s="30" t="s">
        <v>142</v>
      </c>
      <c r="B20" s="30" t="s">
        <v>152</v>
      </c>
      <c r="C20" s="30" t="s">
        <v>153</v>
      </c>
      <c r="D20" s="30" t="s">
        <v>74</v>
      </c>
      <c r="E20" s="30" t="s">
        <v>160</v>
      </c>
      <c r="F20" s="30" t="s">
        <v>161</v>
      </c>
      <c r="G20" s="30" t="s">
        <v>162</v>
      </c>
      <c r="H20" s="130">
        <v>35247.73</v>
      </c>
      <c r="I20" s="130">
        <v>35247.73</v>
      </c>
      <c r="J20" s="130"/>
      <c r="K20" s="130"/>
      <c r="L20" s="130"/>
      <c r="M20" s="130">
        <v>35247.73</v>
      </c>
      <c r="N20" s="130">
        <f t="shared" si="0"/>
        <v>3.524773</v>
      </c>
      <c r="O20" s="130"/>
      <c r="P20" s="130"/>
      <c r="Q20" s="130"/>
      <c r="R20" s="130"/>
      <c r="S20" s="130"/>
      <c r="T20" s="130"/>
      <c r="U20" s="130"/>
      <c r="V20" s="130"/>
      <c r="W20" s="130"/>
      <c r="X20" s="130"/>
    </row>
    <row r="21" ht="27.75" customHeight="1" spans="1:24">
      <c r="A21" s="30" t="s">
        <v>142</v>
      </c>
      <c r="B21" s="30" t="s">
        <v>152</v>
      </c>
      <c r="C21" s="30" t="s">
        <v>153</v>
      </c>
      <c r="D21" s="30" t="s">
        <v>74</v>
      </c>
      <c r="E21" s="30" t="s">
        <v>160</v>
      </c>
      <c r="F21" s="30" t="s">
        <v>161</v>
      </c>
      <c r="G21" s="30" t="s">
        <v>162</v>
      </c>
      <c r="H21" s="130">
        <v>22430.37</v>
      </c>
      <c r="I21" s="130">
        <v>22430.37</v>
      </c>
      <c r="J21" s="130"/>
      <c r="K21" s="130"/>
      <c r="L21" s="130"/>
      <c r="M21" s="130">
        <v>22430.37</v>
      </c>
      <c r="N21" s="130">
        <f t="shared" si="0"/>
        <v>2.243037</v>
      </c>
      <c r="O21" s="130"/>
      <c r="P21" s="130"/>
      <c r="Q21" s="130"/>
      <c r="R21" s="130"/>
      <c r="S21" s="130"/>
      <c r="T21" s="130"/>
      <c r="U21" s="130"/>
      <c r="V21" s="130"/>
      <c r="W21" s="130"/>
      <c r="X21" s="130"/>
    </row>
    <row r="22" ht="27.75" customHeight="1" spans="1:24">
      <c r="A22" s="30" t="s">
        <v>142</v>
      </c>
      <c r="B22" s="30" t="s">
        <v>152</v>
      </c>
      <c r="C22" s="30" t="s">
        <v>153</v>
      </c>
      <c r="D22" s="30" t="s">
        <v>82</v>
      </c>
      <c r="E22" s="30" t="s">
        <v>163</v>
      </c>
      <c r="F22" s="30" t="s">
        <v>161</v>
      </c>
      <c r="G22" s="30" t="s">
        <v>162</v>
      </c>
      <c r="H22" s="130">
        <v>11470</v>
      </c>
      <c r="I22" s="130">
        <v>11470</v>
      </c>
      <c r="J22" s="130"/>
      <c r="K22" s="130"/>
      <c r="L22" s="130"/>
      <c r="M22" s="130">
        <v>11470</v>
      </c>
      <c r="N22" s="130">
        <f t="shared" si="0"/>
        <v>1.147</v>
      </c>
      <c r="O22" s="130"/>
      <c r="P22" s="130"/>
      <c r="Q22" s="130"/>
      <c r="R22" s="130"/>
      <c r="S22" s="130"/>
      <c r="T22" s="130"/>
      <c r="U22" s="130"/>
      <c r="V22" s="130"/>
      <c r="W22" s="130"/>
      <c r="X22" s="130"/>
    </row>
    <row r="23" ht="27.75" customHeight="1" spans="1:24">
      <c r="A23" s="30" t="s">
        <v>142</v>
      </c>
      <c r="B23" s="30" t="s">
        <v>164</v>
      </c>
      <c r="C23" s="30" t="s">
        <v>165</v>
      </c>
      <c r="D23" s="30" t="s">
        <v>88</v>
      </c>
      <c r="E23" s="30" t="s">
        <v>165</v>
      </c>
      <c r="F23" s="30" t="s">
        <v>166</v>
      </c>
      <c r="G23" s="30" t="s">
        <v>165</v>
      </c>
      <c r="H23" s="130">
        <v>384520.68</v>
      </c>
      <c r="I23" s="130">
        <v>384520.68</v>
      </c>
      <c r="J23" s="130"/>
      <c r="K23" s="130"/>
      <c r="L23" s="130"/>
      <c r="M23" s="130">
        <v>384520.68</v>
      </c>
      <c r="N23" s="130">
        <f t="shared" si="0"/>
        <v>38.452068</v>
      </c>
      <c r="O23" s="130"/>
      <c r="P23" s="130"/>
      <c r="Q23" s="130"/>
      <c r="R23" s="130"/>
      <c r="S23" s="130"/>
      <c r="T23" s="130"/>
      <c r="U23" s="130"/>
      <c r="V23" s="130"/>
      <c r="W23" s="130"/>
      <c r="X23" s="130"/>
    </row>
    <row r="24" ht="27.75" customHeight="1" spans="1:24">
      <c r="A24" s="30" t="s">
        <v>142</v>
      </c>
      <c r="B24" s="30" t="s">
        <v>167</v>
      </c>
      <c r="C24" s="30" t="s">
        <v>168</v>
      </c>
      <c r="D24" s="30" t="s">
        <v>64</v>
      </c>
      <c r="E24" s="30" t="s">
        <v>145</v>
      </c>
      <c r="F24" s="30" t="s">
        <v>169</v>
      </c>
      <c r="G24" s="30" t="s">
        <v>168</v>
      </c>
      <c r="H24" s="130">
        <v>26444.88</v>
      </c>
      <c r="I24" s="130">
        <v>26444.88</v>
      </c>
      <c r="J24" s="130"/>
      <c r="K24" s="130"/>
      <c r="L24" s="130"/>
      <c r="M24" s="130">
        <v>26444.88</v>
      </c>
      <c r="N24" s="130">
        <f t="shared" si="0"/>
        <v>2.644488</v>
      </c>
      <c r="O24" s="130"/>
      <c r="P24" s="130"/>
      <c r="Q24" s="130"/>
      <c r="R24" s="130"/>
      <c r="S24" s="130"/>
      <c r="T24" s="130"/>
      <c r="U24" s="130"/>
      <c r="V24" s="130"/>
      <c r="W24" s="130"/>
      <c r="X24" s="130"/>
    </row>
    <row r="25" ht="17.25" customHeight="1" spans="1:24">
      <c r="A25" s="117" t="s">
        <v>90</v>
      </c>
      <c r="B25" s="131"/>
      <c r="C25" s="131"/>
      <c r="D25" s="131"/>
      <c r="E25" s="131"/>
      <c r="F25" s="131"/>
      <c r="G25" s="132"/>
      <c r="H25" s="130">
        <v>5560882.48</v>
      </c>
      <c r="I25" s="130">
        <v>5560882.48</v>
      </c>
      <c r="J25" s="130"/>
      <c r="K25" s="130"/>
      <c r="L25" s="130"/>
      <c r="M25" s="130">
        <v>5560882.48</v>
      </c>
      <c r="N25" s="130">
        <f>SUM(N10:N24)</f>
        <v>556.088248</v>
      </c>
      <c r="O25" s="130"/>
      <c r="P25" s="130"/>
      <c r="Q25" s="130"/>
      <c r="R25" s="130"/>
      <c r="S25" s="130"/>
      <c r="T25" s="130"/>
      <c r="U25" s="130"/>
      <c r="V25" s="130"/>
      <c r="W25" s="130"/>
      <c r="X25" s="130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5:G25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43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C4" sqref="C4:C7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09"/>
      <c r="E1" s="110"/>
      <c r="F1" s="110"/>
      <c r="G1" s="110"/>
      <c r="H1" s="110"/>
      <c r="I1" s="33"/>
      <c r="J1" s="33"/>
      <c r="K1" s="33"/>
      <c r="L1" s="33"/>
      <c r="M1" s="33"/>
      <c r="N1" s="33"/>
      <c r="O1" s="33"/>
      <c r="P1" s="33"/>
      <c r="Q1" s="33"/>
      <c r="U1" s="109"/>
      <c r="W1" s="3"/>
    </row>
    <row r="2" ht="27.75" customHeight="1" spans="1:23">
      <c r="A2" s="5" t="s">
        <v>170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5" t="s">
        <v>1</v>
      </c>
      <c r="B3" s="7"/>
      <c r="C3" s="7"/>
      <c r="D3" s="7"/>
      <c r="E3" s="7"/>
      <c r="F3" s="7"/>
      <c r="G3" s="7"/>
      <c r="H3" s="7"/>
      <c r="I3" s="85"/>
      <c r="J3" s="85"/>
      <c r="K3" s="85"/>
      <c r="L3" s="85"/>
      <c r="M3" s="85"/>
      <c r="N3" s="85"/>
      <c r="O3" s="85"/>
      <c r="P3" s="85"/>
      <c r="Q3" s="85"/>
      <c r="U3" s="109"/>
      <c r="W3" s="87" t="s">
        <v>116</v>
      </c>
    </row>
    <row r="4" ht="21.75" customHeight="1" spans="1:23">
      <c r="A4" s="111" t="s">
        <v>171</v>
      </c>
      <c r="B4" s="8" t="s">
        <v>125</v>
      </c>
      <c r="C4" s="111" t="s">
        <v>126</v>
      </c>
      <c r="D4" s="111" t="s">
        <v>124</v>
      </c>
      <c r="E4" s="8" t="s">
        <v>127</v>
      </c>
      <c r="F4" s="8" t="s">
        <v>128</v>
      </c>
      <c r="G4" s="8" t="s">
        <v>172</v>
      </c>
      <c r="H4" s="8" t="s">
        <v>173</v>
      </c>
      <c r="I4" s="39" t="s">
        <v>34</v>
      </c>
      <c r="J4" s="40" t="s">
        <v>174</v>
      </c>
      <c r="K4" s="41"/>
      <c r="L4" s="41"/>
      <c r="M4" s="49"/>
      <c r="N4" s="40" t="s">
        <v>133</v>
      </c>
      <c r="O4" s="41"/>
      <c r="P4" s="49"/>
      <c r="Q4" s="8" t="s">
        <v>40</v>
      </c>
      <c r="R4" s="40" t="s">
        <v>41</v>
      </c>
      <c r="S4" s="41"/>
      <c r="T4" s="41"/>
      <c r="U4" s="41"/>
      <c r="V4" s="41"/>
      <c r="W4" s="49"/>
    </row>
    <row r="5" ht="21.75" customHeight="1" spans="1:23">
      <c r="A5" s="112"/>
      <c r="B5" s="43"/>
      <c r="C5" s="112"/>
      <c r="D5" s="112"/>
      <c r="E5" s="59"/>
      <c r="F5" s="59"/>
      <c r="G5" s="59"/>
      <c r="H5" s="59"/>
      <c r="I5" s="43"/>
      <c r="J5" s="120" t="s">
        <v>37</v>
      </c>
      <c r="K5" s="121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9"/>
      <c r="R5" s="8" t="s">
        <v>36</v>
      </c>
      <c r="S5" s="8" t="s">
        <v>42</v>
      </c>
      <c r="T5" s="8" t="s">
        <v>140</v>
      </c>
      <c r="U5" s="8" t="s">
        <v>44</v>
      </c>
      <c r="V5" s="8" t="s">
        <v>45</v>
      </c>
      <c r="W5" s="8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22" t="s">
        <v>36</v>
      </c>
      <c r="K6" s="86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13"/>
      <c r="B7" s="42"/>
      <c r="C7" s="113"/>
      <c r="D7" s="113"/>
      <c r="E7" s="12"/>
      <c r="F7" s="12"/>
      <c r="G7" s="12"/>
      <c r="H7" s="12"/>
      <c r="I7" s="42"/>
      <c r="J7" s="13" t="s">
        <v>36</v>
      </c>
      <c r="K7" s="13" t="s">
        <v>175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4">
        <v>11</v>
      </c>
      <c r="L8" s="123">
        <v>12</v>
      </c>
      <c r="M8" s="123">
        <v>13</v>
      </c>
      <c r="N8" s="123">
        <v>14</v>
      </c>
      <c r="O8" s="123">
        <v>15</v>
      </c>
      <c r="P8" s="123">
        <v>16</v>
      </c>
      <c r="Q8" s="123">
        <v>17</v>
      </c>
      <c r="R8" s="123">
        <v>18</v>
      </c>
      <c r="S8" s="123">
        <v>19</v>
      </c>
      <c r="T8" s="123">
        <v>20</v>
      </c>
      <c r="U8" s="114">
        <v>21</v>
      </c>
      <c r="V8" s="114">
        <v>22</v>
      </c>
      <c r="W8" s="114">
        <v>23</v>
      </c>
    </row>
    <row r="9" ht="21.75" customHeight="1" spans="1:23">
      <c r="A9" s="115"/>
      <c r="B9" s="115"/>
      <c r="C9" s="30" t="s">
        <v>176</v>
      </c>
      <c r="D9" s="115"/>
      <c r="E9" s="115"/>
      <c r="F9" s="115"/>
      <c r="G9" s="115"/>
      <c r="H9" s="115"/>
      <c r="I9" s="19" t="s">
        <v>176</v>
      </c>
      <c r="J9" s="19" t="s">
        <v>176</v>
      </c>
      <c r="K9" s="19" t="s">
        <v>176</v>
      </c>
      <c r="L9" s="19" t="s">
        <v>176</v>
      </c>
      <c r="M9" s="19" t="s">
        <v>176</v>
      </c>
      <c r="N9" s="20" t="s">
        <v>176</v>
      </c>
      <c r="O9" s="20" t="s">
        <v>176</v>
      </c>
      <c r="P9" s="19"/>
      <c r="Q9" s="19" t="s">
        <v>176</v>
      </c>
      <c r="R9" s="19" t="s">
        <v>176</v>
      </c>
      <c r="S9" s="19" t="s">
        <v>176</v>
      </c>
      <c r="T9" s="19" t="s">
        <v>176</v>
      </c>
      <c r="U9" s="20" t="s">
        <v>176</v>
      </c>
      <c r="V9" s="19" t="s">
        <v>176</v>
      </c>
      <c r="W9" s="19" t="s">
        <v>176</v>
      </c>
    </row>
    <row r="10" ht="21.75" customHeight="1" spans="1:23">
      <c r="A10" s="116" t="s">
        <v>176</v>
      </c>
      <c r="B10" s="116" t="s">
        <v>176</v>
      </c>
      <c r="C10" s="26" t="s">
        <v>176</v>
      </c>
      <c r="D10" s="116" t="s">
        <v>176</v>
      </c>
      <c r="E10" s="116" t="s">
        <v>176</v>
      </c>
      <c r="F10" s="116" t="s">
        <v>176</v>
      </c>
      <c r="G10" s="116" t="s">
        <v>176</v>
      </c>
      <c r="H10" s="116" t="s">
        <v>176</v>
      </c>
      <c r="I10" s="15" t="s">
        <v>176</v>
      </c>
      <c r="J10" s="15" t="s">
        <v>176</v>
      </c>
      <c r="K10" s="15" t="s">
        <v>176</v>
      </c>
      <c r="L10" s="15" t="s">
        <v>176</v>
      </c>
      <c r="M10" s="15" t="s">
        <v>176</v>
      </c>
      <c r="N10" s="16" t="s">
        <v>176</v>
      </c>
      <c r="O10" s="16" t="s">
        <v>176</v>
      </c>
      <c r="P10" s="15"/>
      <c r="Q10" s="15" t="s">
        <v>176</v>
      </c>
      <c r="R10" s="15" t="s">
        <v>176</v>
      </c>
      <c r="S10" s="15" t="s">
        <v>176</v>
      </c>
      <c r="T10" s="15" t="s">
        <v>176</v>
      </c>
      <c r="U10" s="16" t="s">
        <v>176</v>
      </c>
      <c r="V10" s="15" t="s">
        <v>176</v>
      </c>
      <c r="W10" s="15" t="s">
        <v>176</v>
      </c>
    </row>
    <row r="11" ht="18.75" customHeight="1" spans="1:23">
      <c r="A11" s="117" t="s">
        <v>90</v>
      </c>
      <c r="B11" s="118"/>
      <c r="C11" s="118"/>
      <c r="D11" s="118"/>
      <c r="E11" s="118"/>
      <c r="F11" s="118"/>
      <c r="G11" s="118"/>
      <c r="H11" s="119"/>
      <c r="I11" s="19" t="s">
        <v>176</v>
      </c>
      <c r="J11" s="19" t="s">
        <v>176</v>
      </c>
      <c r="K11" s="15" t="s">
        <v>176</v>
      </c>
      <c r="L11" s="19" t="s">
        <v>176</v>
      </c>
      <c r="M11" s="19" t="s">
        <v>176</v>
      </c>
      <c r="N11" s="19" t="s">
        <v>176</v>
      </c>
      <c r="O11" s="19" t="s">
        <v>176</v>
      </c>
      <c r="P11" s="19"/>
      <c r="Q11" s="19" t="s">
        <v>176</v>
      </c>
      <c r="R11" s="19" t="s">
        <v>176</v>
      </c>
      <c r="S11" s="19" t="s">
        <v>176</v>
      </c>
      <c r="T11" s="19" t="s">
        <v>176</v>
      </c>
      <c r="U11" s="16" t="s">
        <v>176</v>
      </c>
      <c r="V11" s="19" t="s">
        <v>176</v>
      </c>
      <c r="W11" s="19" t="s">
        <v>176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workbookViewId="0">
      <selection activeCell="D14" sqref="D14"/>
    </sheetView>
  </sheetViews>
  <sheetFormatPr defaultColWidth="10.6666666666667" defaultRowHeight="12" customHeight="1" outlineLevelRow="6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80"/>
    </row>
    <row r="2" ht="28.5" customHeight="1" spans="1:11">
      <c r="A2" s="107" t="s">
        <v>177</v>
      </c>
      <c r="B2" s="55"/>
      <c r="C2" s="108"/>
      <c r="D2" s="108"/>
      <c r="E2" s="108"/>
      <c r="F2" s="108"/>
      <c r="G2" s="55"/>
      <c r="H2" s="108"/>
      <c r="I2" s="55"/>
      <c r="J2" s="55"/>
      <c r="K2" s="108"/>
    </row>
    <row r="3" ht="17.25" customHeight="1" spans="1:2">
      <c r="A3" s="23" t="s">
        <v>1</v>
      </c>
      <c r="B3" s="24"/>
    </row>
    <row r="4" ht="44.25" customHeight="1" spans="1:11">
      <c r="A4" s="13" t="s">
        <v>178</v>
      </c>
      <c r="B4" s="25" t="s">
        <v>125</v>
      </c>
      <c r="C4" s="13" t="s">
        <v>179</v>
      </c>
      <c r="D4" s="13" t="s">
        <v>180</v>
      </c>
      <c r="E4" s="13" t="s">
        <v>181</v>
      </c>
      <c r="F4" s="13" t="s">
        <v>182</v>
      </c>
      <c r="G4" s="25" t="s">
        <v>183</v>
      </c>
      <c r="H4" s="13" t="s">
        <v>184</v>
      </c>
      <c r="I4" s="25" t="s">
        <v>185</v>
      </c>
      <c r="J4" s="25" t="s">
        <v>186</v>
      </c>
      <c r="K4" s="13" t="s">
        <v>187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176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.75" customHeight="1" spans="1:11">
      <c r="A7" s="30" t="s">
        <v>176</v>
      </c>
      <c r="B7" s="30" t="s">
        <v>176</v>
      </c>
      <c r="C7" s="30" t="s">
        <v>176</v>
      </c>
      <c r="D7" s="30" t="s">
        <v>176</v>
      </c>
      <c r="E7" s="30" t="s">
        <v>176</v>
      </c>
      <c r="F7" s="26" t="s">
        <v>176</v>
      </c>
      <c r="G7" s="30" t="s">
        <v>176</v>
      </c>
      <c r="H7" s="26" t="s">
        <v>176</v>
      </c>
      <c r="I7" s="30" t="s">
        <v>176</v>
      </c>
      <c r="J7" s="30" t="s">
        <v>176</v>
      </c>
      <c r="K7" s="26" t="s">
        <v>176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尘坏孩子</cp:lastModifiedBy>
  <dcterms:created xsi:type="dcterms:W3CDTF">2022-02-20T12:52:00Z</dcterms:created>
  <dcterms:modified xsi:type="dcterms:W3CDTF">2023-02-17T07:09:02Z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DD33BF43001F45199F6A0D2DEA05A646</vt:lpwstr>
  </property>
  <property fmtid="{D5CDD505-2E9C-101B-9397-08002B2CF9AE}" pid="3" name="KSOProductBuildVer">
    <vt:lpwstr>2052-11.1.0.12970</vt:lpwstr>
  </property>
</Properties>
</file>