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s>
  <calcPr calcId="144525"/>
</workbook>
</file>

<file path=xl/sharedStrings.xml><?xml version="1.0" encoding="utf-8"?>
<sst xmlns="http://schemas.openxmlformats.org/spreadsheetml/2006/main" count="193" uniqueCount="78">
  <si>
    <t xml:space="preserve"> 中国人民财产保险股份有限公司临沧市分公司沧源县支公司种植业保险分户理赔清单</t>
  </si>
  <si>
    <r>
      <rPr>
        <sz val="10.5"/>
        <color theme="1"/>
        <rFont val="宋体"/>
        <charset val="134"/>
      </rPr>
      <t xml:space="preserve">保险单号：PHNB20225335N000000036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公示地点：沧源佤族自治县勐董镇永冷村</t>
    </r>
  </si>
  <si>
    <t xml:space="preserve"> 出险时间：2022年7月25日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</si>
  <si>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</si>
  <si>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</si>
  <si>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序号</t>
  </si>
  <si>
    <t>农户姓名</t>
  </si>
  <si>
    <t>标的地点</t>
  </si>
  <si>
    <t>种植面积</t>
  </si>
  <si>
    <t>投保面积</t>
  </si>
  <si>
    <t>报损面积</t>
  </si>
  <si>
    <t>核损面积</t>
  </si>
  <si>
    <t>生长期赔付比例%</t>
  </si>
  <si>
    <t>损失程度%</t>
  </si>
  <si>
    <t>赔款金额</t>
  </si>
  <si>
    <t>签字</t>
  </si>
  <si>
    <t>乡镇</t>
  </si>
  <si>
    <t>村委会</t>
  </si>
  <si>
    <t>肖艾勐</t>
  </si>
  <si>
    <t>勐董镇</t>
  </si>
  <si>
    <t>永冷村</t>
  </si>
  <si>
    <t>陈三木拉</t>
  </si>
  <si>
    <t>肖艾上</t>
  </si>
  <si>
    <t>李杰毛</t>
  </si>
  <si>
    <t>肖新荣</t>
  </si>
  <si>
    <t>肖哎灭</t>
  </si>
  <si>
    <t>肖杰拉</t>
  </si>
  <si>
    <t>李政祥</t>
  </si>
  <si>
    <t>李尼块</t>
  </si>
  <si>
    <t>李艾块</t>
  </si>
  <si>
    <t>李艾拉</t>
  </si>
  <si>
    <t>肖三色</t>
  </si>
  <si>
    <t>李尼新</t>
  </si>
  <si>
    <t>肖富荣</t>
  </si>
  <si>
    <t>李娥门</t>
  </si>
  <si>
    <t>肖学荣</t>
  </si>
  <si>
    <t>肖尼布老</t>
  </si>
  <si>
    <t>肖尼格</t>
  </si>
  <si>
    <t>肖艾毛</t>
  </si>
  <si>
    <t>肖三木嘎</t>
  </si>
  <si>
    <t>陈俄来</t>
  </si>
  <si>
    <t>肖尼者</t>
  </si>
  <si>
    <t>肖三门</t>
  </si>
  <si>
    <t>肖国先</t>
  </si>
  <si>
    <t>肖赛门</t>
  </si>
  <si>
    <t>李赛嘎</t>
  </si>
  <si>
    <t>陈杰块</t>
  </si>
  <si>
    <t>李俄茸</t>
  </si>
  <si>
    <t>李玉勐</t>
  </si>
  <si>
    <t>李罗灭</t>
  </si>
  <si>
    <t>肖赛哪</t>
  </si>
  <si>
    <t>肖艾门</t>
  </si>
  <si>
    <t>肖学军</t>
  </si>
  <si>
    <t>李正荣</t>
  </si>
  <si>
    <t>李艾那</t>
  </si>
  <si>
    <t>李尼者</t>
  </si>
  <si>
    <t>李艾门</t>
  </si>
  <si>
    <t>李赛惹</t>
  </si>
  <si>
    <t>李政华</t>
  </si>
  <si>
    <t>李罗稿</t>
  </si>
  <si>
    <t>肖岩论</t>
  </si>
  <si>
    <t>肖尼到</t>
  </si>
  <si>
    <t>肖忠华</t>
  </si>
  <si>
    <t>肖新强</t>
  </si>
  <si>
    <t>肖尼毛</t>
  </si>
  <si>
    <t>李尼格</t>
  </si>
  <si>
    <t>肖艾那</t>
  </si>
  <si>
    <t>陈小明</t>
  </si>
  <si>
    <t>肖三嘎</t>
  </si>
  <si>
    <t>肖开仙</t>
  </si>
  <si>
    <t>肖三那</t>
  </si>
  <si>
    <t>肖尼搞</t>
  </si>
  <si>
    <t>陈光明</t>
  </si>
  <si>
    <t>肖罗不勒</t>
  </si>
  <si>
    <t>肖尼来</t>
  </si>
  <si>
    <t>肖艾三</t>
  </si>
  <si>
    <t>田赛宝</t>
  </si>
  <si>
    <t>合计</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</si>
</sst>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0.00"/>
    <numFmt numFmtId="178" formatCode="0.0_);[Red]\(0.0\)"/>
  </numFmts>
  <fonts count="30">
    <font>
      <sz val="11"/>
      <color theme="1"/>
      <name val="宋体"/>
      <charset val="134"/>
      <scheme val="minor"/>
    </font>
    <font>
      <sz val="16"/>
      <color theme="1"/>
      <name val="黑体"/>
      <charset val="134"/>
    </font>
    <font>
      <sz val="10"/>
      <color theme="1"/>
      <name val="宋体"/>
      <charset val="134"/>
      <scheme val="major"/>
    </font>
    <font>
      <sz val="10.5"/>
      <color theme="1"/>
      <name val="宋体"/>
      <charset val="134"/>
    </font>
    <font>
      <sz val="10"/>
      <color theme="1"/>
      <name val="宋体"/>
      <charset val="134"/>
    </font>
    <font>
      <sz val="11"/>
      <color theme="1"/>
      <name val="宋体"/>
      <charset val="134"/>
    </font>
    <font>
      <sz val="12"/>
      <color theme="1"/>
      <name val="宋体"/>
      <charset val="134"/>
      <scheme val="major"/>
    </font>
    <font>
      <sz val="11"/>
      <name val="宋体"/>
      <charset val="134"/>
      <scheme val="minor"/>
    </font>
    <font>
      <sz val="12"/>
      <name val="宋体"/>
      <charset val="134"/>
      <scheme val="major"/>
    </font>
    <font>
      <sz val="11"/>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3"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10" borderId="0" applyNumberFormat="0" applyBorder="0" applyAlignment="0" applyProtection="0">
      <alignment vertical="center"/>
    </xf>
    <xf numFmtId="0" fontId="16" fillId="0" borderId="5" applyNumberFormat="0" applyFill="0" applyAlignment="0" applyProtection="0">
      <alignment vertical="center"/>
    </xf>
    <xf numFmtId="0" fontId="13" fillId="11" borderId="0" applyNumberFormat="0" applyBorder="0" applyAlignment="0" applyProtection="0">
      <alignment vertical="center"/>
    </xf>
    <xf numFmtId="0" fontId="22" fillId="12" borderId="6" applyNumberFormat="0" applyAlignment="0" applyProtection="0">
      <alignment vertical="center"/>
    </xf>
    <xf numFmtId="0" fontId="23" fillId="12" borderId="2" applyNumberFormat="0" applyAlignment="0" applyProtection="0">
      <alignment vertical="center"/>
    </xf>
    <xf numFmtId="0" fontId="24" fillId="13" borderId="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29">
    <xf numFmtId="0" fontId="0" fillId="0" borderId="0" xfId="0">
      <alignment vertical="center"/>
    </xf>
    <xf numFmtId="0" fontId="1" fillId="2" borderId="1" xfId="0" applyFont="1" applyFill="1" applyBorder="1" applyAlignment="1" applyProtection="1">
      <alignment horizontal="center"/>
      <protection locked="0" hidden="1"/>
    </xf>
    <xf numFmtId="0" fontId="1" fillId="0" borderId="1" xfId="0" applyFont="1" applyFill="1" applyBorder="1" applyAlignment="1" applyProtection="1">
      <alignment horizontal="center"/>
      <protection locked="0" hidden="1"/>
    </xf>
    <xf numFmtId="176" fontId="1" fillId="2" borderId="1" xfId="0" applyNumberFormat="1" applyFont="1" applyFill="1" applyBorder="1" applyAlignment="1" applyProtection="1">
      <alignment horizontal="center"/>
      <protection locked="0" hidden="1"/>
    </xf>
    <xf numFmtId="176" fontId="2" fillId="2" borderId="1" xfId="0" applyNumberFormat="1" applyFont="1" applyFill="1" applyBorder="1" applyAlignment="1" applyProtection="1">
      <alignment horizontal="center" vertical="center"/>
      <protection locked="0" hidden="1"/>
    </xf>
    <xf numFmtId="0" fontId="3" fillId="2" borderId="1" xfId="0" applyFont="1" applyFill="1" applyBorder="1" applyAlignment="1" applyProtection="1">
      <alignment horizontal="center"/>
      <protection locked="0" hidden="1"/>
    </xf>
    <xf numFmtId="0" fontId="3" fillId="0" borderId="1" xfId="0" applyFont="1" applyFill="1" applyBorder="1" applyAlignment="1" applyProtection="1">
      <alignment horizontal="center"/>
      <protection locked="0" hidden="1"/>
    </xf>
    <xf numFmtId="176" fontId="3" fillId="2" borderId="1" xfId="0" applyNumberFormat="1" applyFont="1" applyFill="1" applyBorder="1" applyAlignment="1" applyProtection="1">
      <alignment horizontal="center"/>
      <protection locked="0" hidden="1"/>
    </xf>
    <xf numFmtId="177" fontId="3" fillId="2" borderId="1" xfId="0" applyNumberFormat="1" applyFont="1" applyFill="1" applyBorder="1" applyAlignment="1" applyProtection="1">
      <alignment horizontal="center"/>
      <protection locked="0" hidden="1"/>
    </xf>
    <xf numFmtId="177" fontId="3" fillId="0" borderId="1" xfId="0" applyNumberFormat="1" applyFont="1" applyFill="1" applyBorder="1" applyAlignment="1" applyProtection="1">
      <alignment horizontal="center"/>
      <protection locked="0" hidden="1"/>
    </xf>
    <xf numFmtId="0" fontId="3" fillId="2" borderId="1" xfId="0" applyFont="1" applyFill="1" applyBorder="1" applyAlignment="1" applyProtection="1">
      <alignment horizontal="left"/>
      <protection locked="0" hidden="1"/>
    </xf>
    <xf numFmtId="0" fontId="3" fillId="0" borderId="1" xfId="0" applyFont="1" applyFill="1" applyBorder="1" applyAlignment="1" applyProtection="1">
      <alignment horizontal="left"/>
      <protection locked="0" hidden="1"/>
    </xf>
    <xf numFmtId="176" fontId="3" fillId="2" borderId="1" xfId="0" applyNumberFormat="1" applyFont="1" applyFill="1" applyBorder="1" applyAlignment="1" applyProtection="1">
      <alignment horizontal="left"/>
      <protection locked="0" hidden="1"/>
    </xf>
    <xf numFmtId="0" fontId="4" fillId="2" borderId="1" xfId="0" applyFont="1" applyFill="1" applyBorder="1" applyAlignment="1" applyProtection="1">
      <alignment horizontal="center" vertical="center" wrapText="1"/>
      <protection locked="0" hidden="1"/>
    </xf>
    <xf numFmtId="0" fontId="4" fillId="0" borderId="1" xfId="0" applyFont="1" applyFill="1" applyBorder="1" applyAlignment="1" applyProtection="1">
      <alignment horizontal="center" vertical="center" wrapText="1"/>
      <protection locked="0" hidden="1"/>
    </xf>
    <xf numFmtId="176" fontId="4" fillId="2" borderId="1" xfId="0" applyNumberFormat="1" applyFont="1" applyFill="1" applyBorder="1" applyAlignment="1" applyProtection="1">
      <alignment horizontal="center" vertical="center" wrapText="1"/>
      <protection locked="0" hidden="1"/>
    </xf>
    <xf numFmtId="176" fontId="2" fillId="2" borderId="1" xfId="0" applyNumberFormat="1" applyFont="1" applyFill="1" applyBorder="1" applyAlignment="1" applyProtection="1">
      <alignment horizontal="center" vertical="center" wrapText="1"/>
      <protection locked="0" hidden="1"/>
    </xf>
    <xf numFmtId="0" fontId="5" fillId="2" borderId="1" xfId="0" applyFont="1" applyFill="1" applyBorder="1" applyAlignment="1" applyProtection="1">
      <alignment horizontal="center" vertical="center"/>
      <protection locked="0" hidden="1"/>
    </xf>
    <xf numFmtId="49" fontId="6" fillId="0" borderId="1" xfId="0" applyNumberFormat="1" applyFont="1" applyFill="1" applyBorder="1" applyAlignment="1" applyProtection="1">
      <alignment horizontal="center" vertical="center"/>
      <protection locked="0"/>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7"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shrinkToFit="1"/>
    </xf>
    <xf numFmtId="178" fontId="4" fillId="2" borderId="1" xfId="0" applyNumberFormat="1" applyFont="1" applyFill="1" applyBorder="1" applyAlignment="1" applyProtection="1">
      <alignment horizontal="center" vertical="center" wrapText="1"/>
      <protection locked="0" hidden="1"/>
    </xf>
    <xf numFmtId="9" fontId="5" fillId="2" borderId="1" xfId="0" applyNumberFormat="1" applyFont="1" applyFill="1" applyBorder="1" applyAlignment="1" applyProtection="1">
      <alignment horizontal="center" vertical="center"/>
      <protection locked="0" hidden="1"/>
    </xf>
    <xf numFmtId="0" fontId="5" fillId="0" borderId="1" xfId="0" applyFont="1" applyFill="1" applyBorder="1" applyAlignment="1">
      <alignment horizontal="center" vertical="center"/>
    </xf>
    <xf numFmtId="0" fontId="9" fillId="2" borderId="1" xfId="0" applyFont="1" applyFill="1" applyBorder="1" applyAlignment="1" applyProtection="1">
      <alignment horizontal="center" vertical="center"/>
      <protection locked="0" hidden="1"/>
    </xf>
    <xf numFmtId="0" fontId="5" fillId="0" borderId="1" xfId="0" applyFont="1" applyFill="1" applyBorder="1" applyAlignment="1" applyProtection="1">
      <alignment horizontal="center" vertical="center"/>
      <protection locked="0" hidden="1"/>
    </xf>
    <xf numFmtId="178" fontId="0" fillId="0" borderId="0" xfId="0" applyNumberFormat="1" applyFont="1" applyFill="1" applyAlignment="1" applyProtection="1">
      <alignment horizontal="center"/>
      <protection locked="0"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66"/>
  <sheetViews>
    <sheetView tabSelected="1" workbookViewId="0">
      <selection activeCell="L6" sqref="L$1:N$1048576"/>
    </sheetView>
  </sheetViews>
  <sheetFormatPr defaultColWidth="9" defaultRowHeight="13.5"/>
  <sheetData>
    <row r="1" ht="20.25" spans="1:12">
      <c r="A1" s="1" t="s">
        <v>0</v>
      </c>
      <c r="B1" s="2"/>
      <c r="C1" s="1"/>
      <c r="D1" s="1"/>
      <c r="E1" s="3"/>
      <c r="F1" s="3"/>
      <c r="G1" s="3"/>
      <c r="H1" s="4"/>
      <c r="I1" s="1"/>
      <c r="J1" s="1"/>
      <c r="K1" s="1"/>
      <c r="L1" s="1"/>
    </row>
    <row r="2" ht="14.25" spans="1:12">
      <c r="A2" s="5" t="s">
        <v>1</v>
      </c>
      <c r="B2" s="6"/>
      <c r="C2" s="5"/>
      <c r="D2" s="5"/>
      <c r="E2" s="7"/>
      <c r="F2" s="7"/>
      <c r="G2" s="7"/>
      <c r="H2" s="4"/>
      <c r="I2" s="5"/>
      <c r="J2" s="5"/>
      <c r="K2" s="5"/>
      <c r="L2" s="5"/>
    </row>
    <row r="3" spans="1:12">
      <c r="A3" s="5" t="s">
        <v>2</v>
      </c>
      <c r="B3" s="6"/>
      <c r="C3" s="5"/>
      <c r="D3" s="5"/>
      <c r="E3" s="7"/>
      <c r="F3" s="7"/>
      <c r="G3" s="7"/>
      <c r="H3" s="4"/>
      <c r="I3" s="5"/>
      <c r="J3" s="5"/>
      <c r="K3" s="5"/>
      <c r="L3" s="5"/>
    </row>
    <row r="4" spans="1:12">
      <c r="A4" s="8" t="s">
        <v>3</v>
      </c>
      <c r="B4" s="9"/>
      <c r="C4" s="8"/>
      <c r="D4" s="8"/>
      <c r="E4" s="7"/>
      <c r="F4" s="7"/>
      <c r="G4" s="7"/>
      <c r="H4" s="4"/>
      <c r="I4" s="8"/>
      <c r="J4" s="8"/>
      <c r="K4" s="8"/>
      <c r="L4" s="8"/>
    </row>
    <row r="5" spans="1:12">
      <c r="A5" s="10" t="s">
        <v>4</v>
      </c>
      <c r="B5" s="11"/>
      <c r="C5" s="10"/>
      <c r="D5" s="10"/>
      <c r="E5" s="12"/>
      <c r="F5" s="12"/>
      <c r="G5" s="12"/>
      <c r="H5" s="4"/>
      <c r="I5" s="10"/>
      <c r="J5" s="10"/>
      <c r="K5" s="5"/>
      <c r="L5" s="10"/>
    </row>
    <row r="6" spans="1:12">
      <c r="A6" s="13" t="s">
        <v>5</v>
      </c>
      <c r="B6" s="14" t="s">
        <v>6</v>
      </c>
      <c r="C6" s="13" t="s">
        <v>7</v>
      </c>
      <c r="D6" s="13"/>
      <c r="E6" s="15" t="s">
        <v>8</v>
      </c>
      <c r="F6" s="15" t="s">
        <v>9</v>
      </c>
      <c r="G6" s="15" t="s">
        <v>10</v>
      </c>
      <c r="H6" s="16" t="s">
        <v>11</v>
      </c>
      <c r="I6" s="13" t="s">
        <v>12</v>
      </c>
      <c r="J6" s="13" t="s">
        <v>13</v>
      </c>
      <c r="K6" s="23" t="s">
        <v>14</v>
      </c>
      <c r="L6" s="13" t="s">
        <v>15</v>
      </c>
    </row>
    <row r="7" spans="1:12">
      <c r="A7" s="13"/>
      <c r="B7" s="14"/>
      <c r="C7" s="13" t="s">
        <v>16</v>
      </c>
      <c r="D7" s="13" t="s">
        <v>17</v>
      </c>
      <c r="E7" s="15"/>
      <c r="F7" s="15"/>
      <c r="G7" s="15"/>
      <c r="H7" s="16"/>
      <c r="I7" s="13"/>
      <c r="J7" s="13"/>
      <c r="K7" s="23"/>
      <c r="L7" s="13"/>
    </row>
    <row r="8" ht="14.25" spans="1:12">
      <c r="A8" s="17">
        <v>1</v>
      </c>
      <c r="B8" s="18" t="s">
        <v>18</v>
      </c>
      <c r="C8" s="19" t="s">
        <v>19</v>
      </c>
      <c r="D8" s="20" t="s">
        <v>20</v>
      </c>
      <c r="E8" s="19">
        <v>30</v>
      </c>
      <c r="F8" s="19">
        <v>30</v>
      </c>
      <c r="G8" s="19">
        <v>30</v>
      </c>
      <c r="H8" s="21">
        <v>30</v>
      </c>
      <c r="I8" s="24">
        <v>0.4</v>
      </c>
      <c r="J8" s="24">
        <v>0.4</v>
      </c>
      <c r="K8" s="25">
        <f t="shared" ref="K8:K65" si="0">J8*I8*H8*600</f>
        <v>2880</v>
      </c>
      <c r="L8" s="17"/>
    </row>
    <row r="9" ht="14.25" spans="1:12">
      <c r="A9" s="17">
        <v>2</v>
      </c>
      <c r="B9" s="22" t="s">
        <v>21</v>
      </c>
      <c r="C9" s="19" t="s">
        <v>19</v>
      </c>
      <c r="D9" s="20" t="s">
        <v>20</v>
      </c>
      <c r="E9" s="19">
        <v>1</v>
      </c>
      <c r="F9" s="19">
        <v>1</v>
      </c>
      <c r="G9" s="19">
        <v>1</v>
      </c>
      <c r="H9" s="19">
        <v>1</v>
      </c>
      <c r="I9" s="24">
        <v>0.4</v>
      </c>
      <c r="J9" s="24">
        <v>0.4</v>
      </c>
      <c r="K9" s="25">
        <f t="shared" si="0"/>
        <v>96</v>
      </c>
      <c r="L9" s="17"/>
    </row>
    <row r="10" ht="14.25" spans="1:12">
      <c r="A10" s="17">
        <v>3</v>
      </c>
      <c r="B10" s="22" t="s">
        <v>22</v>
      </c>
      <c r="C10" s="19" t="s">
        <v>19</v>
      </c>
      <c r="D10" s="20" t="s">
        <v>20</v>
      </c>
      <c r="E10" s="19">
        <v>3</v>
      </c>
      <c r="F10" s="19">
        <v>3</v>
      </c>
      <c r="G10" s="19">
        <v>3</v>
      </c>
      <c r="H10" s="19">
        <v>3</v>
      </c>
      <c r="I10" s="24">
        <v>0.4</v>
      </c>
      <c r="J10" s="24">
        <v>0.4</v>
      </c>
      <c r="K10" s="25">
        <f t="shared" si="0"/>
        <v>288</v>
      </c>
      <c r="L10" s="26"/>
    </row>
    <row r="11" ht="14.25" spans="1:12">
      <c r="A11" s="17">
        <v>4</v>
      </c>
      <c r="B11" s="22" t="s">
        <v>23</v>
      </c>
      <c r="C11" s="19" t="s">
        <v>19</v>
      </c>
      <c r="D11" s="20" t="s">
        <v>20</v>
      </c>
      <c r="E11" s="19">
        <v>1</v>
      </c>
      <c r="F11" s="19">
        <v>1</v>
      </c>
      <c r="G11" s="19">
        <v>1</v>
      </c>
      <c r="H11" s="19">
        <v>1</v>
      </c>
      <c r="I11" s="24">
        <v>0.4</v>
      </c>
      <c r="J11" s="24">
        <v>0.4</v>
      </c>
      <c r="K11" s="25">
        <f t="shared" si="0"/>
        <v>96</v>
      </c>
      <c r="L11" s="26"/>
    </row>
    <row r="12" ht="14.25" spans="1:12">
      <c r="A12" s="17">
        <v>5</v>
      </c>
      <c r="B12" s="22" t="s">
        <v>24</v>
      </c>
      <c r="C12" s="19" t="s">
        <v>19</v>
      </c>
      <c r="D12" s="20" t="s">
        <v>20</v>
      </c>
      <c r="E12" s="19">
        <v>2</v>
      </c>
      <c r="F12" s="19">
        <v>2</v>
      </c>
      <c r="G12" s="19">
        <v>2</v>
      </c>
      <c r="H12" s="19">
        <v>2</v>
      </c>
      <c r="I12" s="24">
        <v>0.4</v>
      </c>
      <c r="J12" s="24">
        <v>0.4</v>
      </c>
      <c r="K12" s="25">
        <f t="shared" si="0"/>
        <v>192</v>
      </c>
      <c r="L12" s="26"/>
    </row>
    <row r="13" ht="14.25" spans="1:12">
      <c r="A13" s="17">
        <v>6</v>
      </c>
      <c r="B13" s="22" t="s">
        <v>25</v>
      </c>
      <c r="C13" s="19" t="s">
        <v>19</v>
      </c>
      <c r="D13" s="20" t="s">
        <v>20</v>
      </c>
      <c r="E13" s="19">
        <v>1</v>
      </c>
      <c r="F13" s="19">
        <v>1</v>
      </c>
      <c r="G13" s="19">
        <v>1</v>
      </c>
      <c r="H13" s="19">
        <v>1</v>
      </c>
      <c r="I13" s="24">
        <v>0.4</v>
      </c>
      <c r="J13" s="24">
        <v>0.4</v>
      </c>
      <c r="K13" s="25">
        <f t="shared" si="0"/>
        <v>96</v>
      </c>
      <c r="L13" s="26"/>
    </row>
    <row r="14" ht="14.25" spans="1:12">
      <c r="A14" s="17">
        <v>7</v>
      </c>
      <c r="B14" s="22" t="s">
        <v>26</v>
      </c>
      <c r="C14" s="19" t="s">
        <v>19</v>
      </c>
      <c r="D14" s="20" t="s">
        <v>20</v>
      </c>
      <c r="E14" s="19">
        <v>0.5</v>
      </c>
      <c r="F14" s="19">
        <v>0.5</v>
      </c>
      <c r="G14" s="19">
        <v>0.5</v>
      </c>
      <c r="H14" s="19">
        <v>0.5</v>
      </c>
      <c r="I14" s="24">
        <v>0.4</v>
      </c>
      <c r="J14" s="24">
        <v>0.4</v>
      </c>
      <c r="K14" s="25">
        <f t="shared" si="0"/>
        <v>48</v>
      </c>
      <c r="L14" s="26"/>
    </row>
    <row r="15" ht="14.25" spans="1:12">
      <c r="A15" s="17">
        <v>8</v>
      </c>
      <c r="B15" s="22" t="s">
        <v>27</v>
      </c>
      <c r="C15" s="19" t="s">
        <v>19</v>
      </c>
      <c r="D15" s="20" t="s">
        <v>20</v>
      </c>
      <c r="E15" s="19">
        <v>2</v>
      </c>
      <c r="F15" s="19">
        <v>2</v>
      </c>
      <c r="G15" s="19">
        <v>2</v>
      </c>
      <c r="H15" s="19">
        <v>2</v>
      </c>
      <c r="I15" s="24">
        <v>0.4</v>
      </c>
      <c r="J15" s="24">
        <v>0.4</v>
      </c>
      <c r="K15" s="25">
        <f t="shared" si="0"/>
        <v>192</v>
      </c>
      <c r="L15" s="26"/>
    </row>
    <row r="16" ht="14.25" spans="1:12">
      <c r="A16" s="17">
        <v>9</v>
      </c>
      <c r="B16" s="22" t="s">
        <v>28</v>
      </c>
      <c r="C16" s="19" t="s">
        <v>19</v>
      </c>
      <c r="D16" s="20" t="s">
        <v>20</v>
      </c>
      <c r="E16" s="19">
        <v>3.5</v>
      </c>
      <c r="F16" s="19">
        <v>3.5</v>
      </c>
      <c r="G16" s="19">
        <v>3.5</v>
      </c>
      <c r="H16" s="19">
        <v>3.5</v>
      </c>
      <c r="I16" s="24">
        <v>0.4</v>
      </c>
      <c r="J16" s="24">
        <v>0.4</v>
      </c>
      <c r="K16" s="25">
        <f t="shared" si="0"/>
        <v>336</v>
      </c>
      <c r="L16" s="26"/>
    </row>
    <row r="17" ht="14.25" spans="1:12">
      <c r="A17" s="17">
        <v>10</v>
      </c>
      <c r="B17" s="22" t="s">
        <v>29</v>
      </c>
      <c r="C17" s="19" t="s">
        <v>19</v>
      </c>
      <c r="D17" s="20" t="s">
        <v>20</v>
      </c>
      <c r="E17" s="19">
        <v>2.5</v>
      </c>
      <c r="F17" s="19">
        <v>2.5</v>
      </c>
      <c r="G17" s="19">
        <v>2.5</v>
      </c>
      <c r="H17" s="19">
        <v>2.5</v>
      </c>
      <c r="I17" s="24">
        <v>0.4</v>
      </c>
      <c r="J17" s="24">
        <v>0.4</v>
      </c>
      <c r="K17" s="25">
        <f t="shared" si="0"/>
        <v>240</v>
      </c>
      <c r="L17" s="26"/>
    </row>
    <row r="18" ht="14.25" spans="1:12">
      <c r="A18" s="17">
        <v>11</v>
      </c>
      <c r="B18" s="22" t="s">
        <v>30</v>
      </c>
      <c r="C18" s="19" t="s">
        <v>19</v>
      </c>
      <c r="D18" s="20" t="s">
        <v>20</v>
      </c>
      <c r="E18" s="19">
        <v>2</v>
      </c>
      <c r="F18" s="19">
        <v>2</v>
      </c>
      <c r="G18" s="19">
        <v>2</v>
      </c>
      <c r="H18" s="19">
        <v>2</v>
      </c>
      <c r="I18" s="24">
        <v>0.4</v>
      </c>
      <c r="J18" s="24">
        <v>0.4</v>
      </c>
      <c r="K18" s="25">
        <f t="shared" si="0"/>
        <v>192</v>
      </c>
      <c r="L18" s="26"/>
    </row>
    <row r="19" ht="14.25" spans="1:12">
      <c r="A19" s="17">
        <v>12</v>
      </c>
      <c r="B19" s="22" t="s">
        <v>31</v>
      </c>
      <c r="C19" s="19" t="s">
        <v>19</v>
      </c>
      <c r="D19" s="20" t="s">
        <v>20</v>
      </c>
      <c r="E19" s="19">
        <v>1</v>
      </c>
      <c r="F19" s="19">
        <v>1</v>
      </c>
      <c r="G19" s="19">
        <v>1</v>
      </c>
      <c r="H19" s="19">
        <v>1</v>
      </c>
      <c r="I19" s="24">
        <v>0.4</v>
      </c>
      <c r="J19" s="24">
        <v>0.4</v>
      </c>
      <c r="K19" s="25">
        <f t="shared" si="0"/>
        <v>96</v>
      </c>
      <c r="L19" s="26"/>
    </row>
    <row r="20" ht="14.25" spans="1:12">
      <c r="A20" s="17">
        <v>13</v>
      </c>
      <c r="B20" s="22" t="s">
        <v>32</v>
      </c>
      <c r="C20" s="19" t="s">
        <v>19</v>
      </c>
      <c r="D20" s="20" t="s">
        <v>20</v>
      </c>
      <c r="E20" s="19">
        <v>2</v>
      </c>
      <c r="F20" s="19">
        <v>2</v>
      </c>
      <c r="G20" s="19">
        <v>2</v>
      </c>
      <c r="H20" s="19">
        <v>2</v>
      </c>
      <c r="I20" s="24">
        <v>0.4</v>
      </c>
      <c r="J20" s="24">
        <v>0.4</v>
      </c>
      <c r="K20" s="25">
        <f t="shared" si="0"/>
        <v>192</v>
      </c>
      <c r="L20" s="26"/>
    </row>
    <row r="21" ht="14.25" spans="1:12">
      <c r="A21" s="17">
        <v>14</v>
      </c>
      <c r="B21" s="22" t="s">
        <v>33</v>
      </c>
      <c r="C21" s="19" t="s">
        <v>19</v>
      </c>
      <c r="D21" s="20" t="s">
        <v>20</v>
      </c>
      <c r="E21" s="19">
        <v>2</v>
      </c>
      <c r="F21" s="19">
        <v>2</v>
      </c>
      <c r="G21" s="19">
        <v>2</v>
      </c>
      <c r="H21" s="19">
        <v>2</v>
      </c>
      <c r="I21" s="24">
        <v>0.4</v>
      </c>
      <c r="J21" s="24">
        <v>0.4</v>
      </c>
      <c r="K21" s="25">
        <f t="shared" si="0"/>
        <v>192</v>
      </c>
      <c r="L21" s="26"/>
    </row>
    <row r="22" ht="14.25" spans="1:12">
      <c r="A22" s="17">
        <v>15</v>
      </c>
      <c r="B22" s="22" t="s">
        <v>34</v>
      </c>
      <c r="C22" s="19" t="s">
        <v>19</v>
      </c>
      <c r="D22" s="20" t="s">
        <v>20</v>
      </c>
      <c r="E22" s="19">
        <v>2</v>
      </c>
      <c r="F22" s="19">
        <v>2</v>
      </c>
      <c r="G22" s="19">
        <v>2</v>
      </c>
      <c r="H22" s="19">
        <v>2</v>
      </c>
      <c r="I22" s="24">
        <v>0.4</v>
      </c>
      <c r="J22" s="24">
        <v>0.4</v>
      </c>
      <c r="K22" s="25">
        <f t="shared" si="0"/>
        <v>192</v>
      </c>
      <c r="L22" s="26"/>
    </row>
    <row r="23" ht="14.25" spans="1:12">
      <c r="A23" s="17">
        <v>16</v>
      </c>
      <c r="B23" s="22" t="s">
        <v>35</v>
      </c>
      <c r="C23" s="19" t="s">
        <v>19</v>
      </c>
      <c r="D23" s="20" t="s">
        <v>20</v>
      </c>
      <c r="E23" s="19">
        <v>1</v>
      </c>
      <c r="F23" s="19">
        <v>1</v>
      </c>
      <c r="G23" s="19">
        <v>1</v>
      </c>
      <c r="H23" s="19">
        <v>1</v>
      </c>
      <c r="I23" s="24">
        <v>0.4</v>
      </c>
      <c r="J23" s="24">
        <v>0.4</v>
      </c>
      <c r="K23" s="25">
        <f t="shared" si="0"/>
        <v>96</v>
      </c>
      <c r="L23" s="26"/>
    </row>
    <row r="24" ht="14.25" spans="1:12">
      <c r="A24" s="17">
        <v>17</v>
      </c>
      <c r="B24" s="22" t="s">
        <v>36</v>
      </c>
      <c r="C24" s="19" t="s">
        <v>19</v>
      </c>
      <c r="D24" s="20" t="s">
        <v>20</v>
      </c>
      <c r="E24" s="19">
        <v>3</v>
      </c>
      <c r="F24" s="19">
        <v>3</v>
      </c>
      <c r="G24" s="19">
        <v>3</v>
      </c>
      <c r="H24" s="19">
        <v>3</v>
      </c>
      <c r="I24" s="24">
        <v>0.4</v>
      </c>
      <c r="J24" s="24">
        <v>0.4</v>
      </c>
      <c r="K24" s="25">
        <f t="shared" si="0"/>
        <v>288</v>
      </c>
      <c r="L24" s="26"/>
    </row>
    <row r="25" ht="14.25" spans="1:12">
      <c r="A25" s="17">
        <v>18</v>
      </c>
      <c r="B25" s="22" t="s">
        <v>37</v>
      </c>
      <c r="C25" s="19" t="s">
        <v>19</v>
      </c>
      <c r="D25" s="20" t="s">
        <v>20</v>
      </c>
      <c r="E25" s="19">
        <v>2.7</v>
      </c>
      <c r="F25" s="19">
        <v>2.7</v>
      </c>
      <c r="G25" s="19">
        <v>2.7</v>
      </c>
      <c r="H25" s="19">
        <v>2.7</v>
      </c>
      <c r="I25" s="24">
        <v>0.4</v>
      </c>
      <c r="J25" s="24">
        <v>0.4</v>
      </c>
      <c r="K25" s="25">
        <f t="shared" si="0"/>
        <v>259.2</v>
      </c>
      <c r="L25" s="26"/>
    </row>
    <row r="26" ht="14.25" spans="1:12">
      <c r="A26" s="17">
        <v>19</v>
      </c>
      <c r="B26" s="22" t="s">
        <v>38</v>
      </c>
      <c r="C26" s="19" t="s">
        <v>19</v>
      </c>
      <c r="D26" s="20" t="s">
        <v>20</v>
      </c>
      <c r="E26" s="19">
        <v>4</v>
      </c>
      <c r="F26" s="19">
        <v>4</v>
      </c>
      <c r="G26" s="19">
        <v>4</v>
      </c>
      <c r="H26" s="19">
        <v>4</v>
      </c>
      <c r="I26" s="24">
        <v>0.4</v>
      </c>
      <c r="J26" s="24">
        <v>0.4</v>
      </c>
      <c r="K26" s="25">
        <f t="shared" si="0"/>
        <v>384</v>
      </c>
      <c r="L26" s="26"/>
    </row>
    <row r="27" ht="14.25" spans="1:12">
      <c r="A27" s="17">
        <v>20</v>
      </c>
      <c r="B27" s="22" t="s">
        <v>39</v>
      </c>
      <c r="C27" s="19" t="s">
        <v>19</v>
      </c>
      <c r="D27" s="20" t="s">
        <v>20</v>
      </c>
      <c r="E27" s="19">
        <v>2</v>
      </c>
      <c r="F27" s="19">
        <v>2</v>
      </c>
      <c r="G27" s="19">
        <v>2</v>
      </c>
      <c r="H27" s="19">
        <v>2</v>
      </c>
      <c r="I27" s="24">
        <v>0.4</v>
      </c>
      <c r="J27" s="24">
        <v>0.4</v>
      </c>
      <c r="K27" s="25">
        <f t="shared" si="0"/>
        <v>192</v>
      </c>
      <c r="L27" s="27"/>
    </row>
    <row r="28" ht="14.25" spans="1:12">
      <c r="A28" s="17">
        <v>21</v>
      </c>
      <c r="B28" s="22" t="s">
        <v>40</v>
      </c>
      <c r="C28" s="19" t="s">
        <v>19</v>
      </c>
      <c r="D28" s="20" t="s">
        <v>20</v>
      </c>
      <c r="E28" s="19">
        <v>2</v>
      </c>
      <c r="F28" s="19">
        <v>2</v>
      </c>
      <c r="G28" s="19">
        <v>2</v>
      </c>
      <c r="H28" s="19">
        <v>2</v>
      </c>
      <c r="I28" s="24">
        <v>0.4</v>
      </c>
      <c r="J28" s="24">
        <v>0.4</v>
      </c>
      <c r="K28" s="25">
        <f t="shared" si="0"/>
        <v>192</v>
      </c>
      <c r="L28" s="27"/>
    </row>
    <row r="29" ht="14.25" spans="1:12">
      <c r="A29" s="17">
        <v>22</v>
      </c>
      <c r="B29" s="22" t="s">
        <v>41</v>
      </c>
      <c r="C29" s="19" t="s">
        <v>19</v>
      </c>
      <c r="D29" s="20" t="s">
        <v>20</v>
      </c>
      <c r="E29" s="19">
        <v>2</v>
      </c>
      <c r="F29" s="19">
        <v>2</v>
      </c>
      <c r="G29" s="19">
        <v>2</v>
      </c>
      <c r="H29" s="19">
        <v>2</v>
      </c>
      <c r="I29" s="24">
        <v>0.4</v>
      </c>
      <c r="J29" s="24">
        <v>0.4</v>
      </c>
      <c r="K29" s="25">
        <f t="shared" si="0"/>
        <v>192</v>
      </c>
      <c r="L29" s="27"/>
    </row>
    <row r="30" ht="14.25" spans="1:12">
      <c r="A30" s="17">
        <v>23</v>
      </c>
      <c r="B30" s="22" t="s">
        <v>42</v>
      </c>
      <c r="C30" s="19" t="s">
        <v>19</v>
      </c>
      <c r="D30" s="20" t="s">
        <v>20</v>
      </c>
      <c r="E30" s="19">
        <v>2</v>
      </c>
      <c r="F30" s="19">
        <v>2</v>
      </c>
      <c r="G30" s="19">
        <v>2</v>
      </c>
      <c r="H30" s="19">
        <v>2</v>
      </c>
      <c r="I30" s="24">
        <v>0.4</v>
      </c>
      <c r="J30" s="24">
        <v>0.4</v>
      </c>
      <c r="K30" s="25">
        <f t="shared" si="0"/>
        <v>192</v>
      </c>
      <c r="L30" s="27"/>
    </row>
    <row r="31" ht="14.25" spans="1:12">
      <c r="A31" s="17">
        <v>24</v>
      </c>
      <c r="B31" s="22" t="s">
        <v>43</v>
      </c>
      <c r="C31" s="19" t="s">
        <v>19</v>
      </c>
      <c r="D31" s="20" t="s">
        <v>20</v>
      </c>
      <c r="E31" s="19">
        <v>2</v>
      </c>
      <c r="F31" s="19">
        <v>2</v>
      </c>
      <c r="G31" s="19">
        <v>2</v>
      </c>
      <c r="H31" s="19">
        <v>2</v>
      </c>
      <c r="I31" s="24">
        <v>0.4</v>
      </c>
      <c r="J31" s="24">
        <v>0.4</v>
      </c>
      <c r="K31" s="25">
        <f t="shared" si="0"/>
        <v>192</v>
      </c>
      <c r="L31" s="27"/>
    </row>
    <row r="32" ht="14.25" spans="1:12">
      <c r="A32" s="17">
        <v>25</v>
      </c>
      <c r="B32" s="22" t="s">
        <v>44</v>
      </c>
      <c r="C32" s="19" t="s">
        <v>19</v>
      </c>
      <c r="D32" s="20" t="s">
        <v>20</v>
      </c>
      <c r="E32" s="19">
        <v>2</v>
      </c>
      <c r="F32" s="19">
        <v>2</v>
      </c>
      <c r="G32" s="19">
        <v>2</v>
      </c>
      <c r="H32" s="19">
        <v>2</v>
      </c>
      <c r="I32" s="24">
        <v>0.4</v>
      </c>
      <c r="J32" s="24">
        <v>0.4</v>
      </c>
      <c r="K32" s="25">
        <f t="shared" si="0"/>
        <v>192</v>
      </c>
      <c r="L32" s="27"/>
    </row>
    <row r="33" ht="14.25" spans="1:12">
      <c r="A33" s="17">
        <v>26</v>
      </c>
      <c r="B33" s="22" t="s">
        <v>45</v>
      </c>
      <c r="C33" s="19" t="s">
        <v>19</v>
      </c>
      <c r="D33" s="20" t="s">
        <v>20</v>
      </c>
      <c r="E33" s="19">
        <v>2</v>
      </c>
      <c r="F33" s="19">
        <v>2</v>
      </c>
      <c r="G33" s="19">
        <v>2</v>
      </c>
      <c r="H33" s="19">
        <v>2</v>
      </c>
      <c r="I33" s="24">
        <v>0.4</v>
      </c>
      <c r="J33" s="24">
        <v>0.4</v>
      </c>
      <c r="K33" s="25">
        <f t="shared" si="0"/>
        <v>192</v>
      </c>
      <c r="L33" s="27"/>
    </row>
    <row r="34" ht="14.25" spans="1:12">
      <c r="A34" s="17">
        <v>27</v>
      </c>
      <c r="B34" s="22" t="s">
        <v>46</v>
      </c>
      <c r="C34" s="19" t="s">
        <v>19</v>
      </c>
      <c r="D34" s="20" t="s">
        <v>20</v>
      </c>
      <c r="E34" s="19">
        <v>1</v>
      </c>
      <c r="F34" s="19">
        <v>1</v>
      </c>
      <c r="G34" s="19">
        <v>1</v>
      </c>
      <c r="H34" s="19">
        <v>1</v>
      </c>
      <c r="I34" s="24">
        <v>0.4</v>
      </c>
      <c r="J34" s="24">
        <v>0.4</v>
      </c>
      <c r="K34" s="25">
        <f t="shared" si="0"/>
        <v>96</v>
      </c>
      <c r="L34" s="27"/>
    </row>
    <row r="35" ht="14.25" spans="1:12">
      <c r="A35" s="17">
        <v>28</v>
      </c>
      <c r="B35" s="22" t="s">
        <v>47</v>
      </c>
      <c r="C35" s="19" t="s">
        <v>19</v>
      </c>
      <c r="D35" s="20" t="s">
        <v>20</v>
      </c>
      <c r="E35" s="19">
        <v>5</v>
      </c>
      <c r="F35" s="19">
        <v>5</v>
      </c>
      <c r="G35" s="19">
        <v>5</v>
      </c>
      <c r="H35" s="19">
        <v>5</v>
      </c>
      <c r="I35" s="24">
        <v>0.4</v>
      </c>
      <c r="J35" s="24">
        <v>0.4</v>
      </c>
      <c r="K35" s="25">
        <f t="shared" si="0"/>
        <v>480</v>
      </c>
      <c r="L35" s="27"/>
    </row>
    <row r="36" ht="14.25" spans="1:12">
      <c r="A36" s="17">
        <v>29</v>
      </c>
      <c r="B36" s="22" t="s">
        <v>48</v>
      </c>
      <c r="C36" s="19" t="s">
        <v>19</v>
      </c>
      <c r="D36" s="20" t="s">
        <v>20</v>
      </c>
      <c r="E36" s="19">
        <v>2</v>
      </c>
      <c r="F36" s="19">
        <v>2</v>
      </c>
      <c r="G36" s="19">
        <v>2</v>
      </c>
      <c r="H36" s="19">
        <v>2</v>
      </c>
      <c r="I36" s="24">
        <v>0.4</v>
      </c>
      <c r="J36" s="24">
        <v>0.4</v>
      </c>
      <c r="K36" s="25">
        <f t="shared" si="0"/>
        <v>192</v>
      </c>
      <c r="L36" s="27"/>
    </row>
    <row r="37" ht="14.25" spans="1:12">
      <c r="A37" s="17">
        <v>30</v>
      </c>
      <c r="B37" s="22" t="s">
        <v>49</v>
      </c>
      <c r="C37" s="19" t="s">
        <v>19</v>
      </c>
      <c r="D37" s="20" t="s">
        <v>20</v>
      </c>
      <c r="E37" s="19">
        <v>1</v>
      </c>
      <c r="F37" s="19">
        <v>1</v>
      </c>
      <c r="G37" s="19">
        <v>1</v>
      </c>
      <c r="H37" s="19">
        <v>1</v>
      </c>
      <c r="I37" s="24">
        <v>0.4</v>
      </c>
      <c r="J37" s="24">
        <v>0.4</v>
      </c>
      <c r="K37" s="25">
        <f t="shared" si="0"/>
        <v>96</v>
      </c>
      <c r="L37" s="27"/>
    </row>
    <row r="38" ht="14.25" spans="1:12">
      <c r="A38" s="17">
        <v>31</v>
      </c>
      <c r="B38" s="22" t="s">
        <v>50</v>
      </c>
      <c r="C38" s="19" t="s">
        <v>19</v>
      </c>
      <c r="D38" s="20" t="s">
        <v>20</v>
      </c>
      <c r="E38" s="19">
        <v>2</v>
      </c>
      <c r="F38" s="19">
        <v>2</v>
      </c>
      <c r="G38" s="19">
        <v>2</v>
      </c>
      <c r="H38" s="19">
        <v>2</v>
      </c>
      <c r="I38" s="24">
        <v>0.4</v>
      </c>
      <c r="J38" s="24">
        <v>0.4</v>
      </c>
      <c r="K38" s="25">
        <f t="shared" si="0"/>
        <v>192</v>
      </c>
      <c r="L38" s="27"/>
    </row>
    <row r="39" ht="14.25" spans="1:12">
      <c r="A39" s="17">
        <v>32</v>
      </c>
      <c r="B39" s="22" t="s">
        <v>51</v>
      </c>
      <c r="C39" s="19" t="s">
        <v>19</v>
      </c>
      <c r="D39" s="20" t="s">
        <v>20</v>
      </c>
      <c r="E39" s="19">
        <v>1</v>
      </c>
      <c r="F39" s="19">
        <v>1</v>
      </c>
      <c r="G39" s="19">
        <v>1</v>
      </c>
      <c r="H39" s="19">
        <v>1</v>
      </c>
      <c r="I39" s="24">
        <v>0.4</v>
      </c>
      <c r="J39" s="24">
        <v>0.4</v>
      </c>
      <c r="K39" s="25">
        <f t="shared" si="0"/>
        <v>96</v>
      </c>
      <c r="L39" s="27"/>
    </row>
    <row r="40" ht="14.25" spans="1:12">
      <c r="A40" s="17">
        <v>33</v>
      </c>
      <c r="B40" s="22" t="s">
        <v>52</v>
      </c>
      <c r="C40" s="19" t="s">
        <v>19</v>
      </c>
      <c r="D40" s="20" t="s">
        <v>20</v>
      </c>
      <c r="E40" s="19">
        <v>2</v>
      </c>
      <c r="F40" s="19">
        <v>2</v>
      </c>
      <c r="G40" s="19">
        <v>2</v>
      </c>
      <c r="H40" s="19">
        <v>2</v>
      </c>
      <c r="I40" s="24">
        <v>0.4</v>
      </c>
      <c r="J40" s="24">
        <v>0.4</v>
      </c>
      <c r="K40" s="25">
        <f t="shared" si="0"/>
        <v>192</v>
      </c>
      <c r="L40" s="27"/>
    </row>
    <row r="41" ht="14.25" spans="1:12">
      <c r="A41" s="17">
        <v>34</v>
      </c>
      <c r="B41" s="22" t="s">
        <v>53</v>
      </c>
      <c r="C41" s="19" t="s">
        <v>19</v>
      </c>
      <c r="D41" s="20" t="s">
        <v>20</v>
      </c>
      <c r="E41" s="19">
        <v>2</v>
      </c>
      <c r="F41" s="19">
        <v>2</v>
      </c>
      <c r="G41" s="19">
        <v>2</v>
      </c>
      <c r="H41" s="19">
        <v>2</v>
      </c>
      <c r="I41" s="24">
        <v>0.4</v>
      </c>
      <c r="J41" s="24">
        <v>0.4</v>
      </c>
      <c r="K41" s="25">
        <f t="shared" si="0"/>
        <v>192</v>
      </c>
      <c r="L41" s="27"/>
    </row>
    <row r="42" ht="14.25" spans="1:12">
      <c r="A42" s="17">
        <v>35</v>
      </c>
      <c r="B42" s="22" t="s">
        <v>54</v>
      </c>
      <c r="C42" s="19" t="s">
        <v>19</v>
      </c>
      <c r="D42" s="20" t="s">
        <v>20</v>
      </c>
      <c r="E42" s="19">
        <v>1</v>
      </c>
      <c r="F42" s="19">
        <v>1</v>
      </c>
      <c r="G42" s="19">
        <v>1</v>
      </c>
      <c r="H42" s="19">
        <v>1</v>
      </c>
      <c r="I42" s="24">
        <v>0.4</v>
      </c>
      <c r="J42" s="24">
        <v>0.4</v>
      </c>
      <c r="K42" s="25">
        <f t="shared" si="0"/>
        <v>96</v>
      </c>
      <c r="L42" s="27"/>
    </row>
    <row r="43" ht="14.25" spans="1:12">
      <c r="A43" s="17">
        <v>36</v>
      </c>
      <c r="B43" s="22" t="s">
        <v>55</v>
      </c>
      <c r="C43" s="19" t="s">
        <v>19</v>
      </c>
      <c r="D43" s="20" t="s">
        <v>20</v>
      </c>
      <c r="E43" s="19">
        <v>2</v>
      </c>
      <c r="F43" s="19">
        <v>2</v>
      </c>
      <c r="G43" s="19">
        <v>2</v>
      </c>
      <c r="H43" s="19">
        <v>2</v>
      </c>
      <c r="I43" s="24">
        <v>0.4</v>
      </c>
      <c r="J43" s="24">
        <v>0.4</v>
      </c>
      <c r="K43" s="25">
        <f t="shared" si="0"/>
        <v>192</v>
      </c>
      <c r="L43" s="27"/>
    </row>
    <row r="44" ht="14.25" spans="1:12">
      <c r="A44" s="17">
        <v>37</v>
      </c>
      <c r="B44" s="22" t="s">
        <v>56</v>
      </c>
      <c r="C44" s="19" t="s">
        <v>19</v>
      </c>
      <c r="D44" s="20" t="s">
        <v>20</v>
      </c>
      <c r="E44" s="19">
        <v>2</v>
      </c>
      <c r="F44" s="19">
        <v>2</v>
      </c>
      <c r="G44" s="19">
        <v>2</v>
      </c>
      <c r="H44" s="19">
        <v>2</v>
      </c>
      <c r="I44" s="24">
        <v>0.4</v>
      </c>
      <c r="J44" s="24">
        <v>0.4</v>
      </c>
      <c r="K44" s="25">
        <f t="shared" si="0"/>
        <v>192</v>
      </c>
      <c r="L44" s="27"/>
    </row>
    <row r="45" ht="14.25" spans="1:12">
      <c r="A45" s="17">
        <v>38</v>
      </c>
      <c r="B45" s="22" t="s">
        <v>57</v>
      </c>
      <c r="C45" s="19" t="s">
        <v>19</v>
      </c>
      <c r="D45" s="20" t="s">
        <v>20</v>
      </c>
      <c r="E45" s="19">
        <v>3</v>
      </c>
      <c r="F45" s="19">
        <v>3</v>
      </c>
      <c r="G45" s="19">
        <v>3</v>
      </c>
      <c r="H45" s="19">
        <v>3</v>
      </c>
      <c r="I45" s="24">
        <v>0.4</v>
      </c>
      <c r="J45" s="24">
        <v>0.4</v>
      </c>
      <c r="K45" s="25">
        <f t="shared" si="0"/>
        <v>288</v>
      </c>
      <c r="L45" s="27"/>
    </row>
    <row r="46" ht="14.25" spans="1:12">
      <c r="A46" s="17">
        <v>39</v>
      </c>
      <c r="B46" s="22" t="s">
        <v>58</v>
      </c>
      <c r="C46" s="19" t="s">
        <v>19</v>
      </c>
      <c r="D46" s="20" t="s">
        <v>20</v>
      </c>
      <c r="E46" s="19">
        <v>2</v>
      </c>
      <c r="F46" s="19">
        <v>2</v>
      </c>
      <c r="G46" s="19">
        <v>2</v>
      </c>
      <c r="H46" s="19">
        <v>2</v>
      </c>
      <c r="I46" s="24">
        <v>0.4</v>
      </c>
      <c r="J46" s="24">
        <v>0.4</v>
      </c>
      <c r="K46" s="25">
        <f t="shared" si="0"/>
        <v>192</v>
      </c>
      <c r="L46" s="27"/>
    </row>
    <row r="47" ht="14.25" spans="1:12">
      <c r="A47" s="17">
        <v>40</v>
      </c>
      <c r="B47" s="22" t="s">
        <v>59</v>
      </c>
      <c r="C47" s="19" t="s">
        <v>19</v>
      </c>
      <c r="D47" s="20" t="s">
        <v>20</v>
      </c>
      <c r="E47" s="19">
        <v>1</v>
      </c>
      <c r="F47" s="19">
        <v>1</v>
      </c>
      <c r="G47" s="19">
        <v>1</v>
      </c>
      <c r="H47" s="19">
        <v>1</v>
      </c>
      <c r="I47" s="24">
        <v>0.4</v>
      </c>
      <c r="J47" s="24">
        <v>0.4</v>
      </c>
      <c r="K47" s="25">
        <f t="shared" si="0"/>
        <v>96</v>
      </c>
      <c r="L47" s="27"/>
    </row>
    <row r="48" ht="14.25" spans="1:12">
      <c r="A48" s="17">
        <v>41</v>
      </c>
      <c r="B48" s="22" t="s">
        <v>60</v>
      </c>
      <c r="C48" s="19" t="s">
        <v>19</v>
      </c>
      <c r="D48" s="20" t="s">
        <v>20</v>
      </c>
      <c r="E48" s="19">
        <v>1</v>
      </c>
      <c r="F48" s="19">
        <v>1</v>
      </c>
      <c r="G48" s="19">
        <v>1</v>
      </c>
      <c r="H48" s="19">
        <v>1</v>
      </c>
      <c r="I48" s="24">
        <v>0.4</v>
      </c>
      <c r="J48" s="24">
        <v>0.4</v>
      </c>
      <c r="K48" s="25">
        <f t="shared" si="0"/>
        <v>96</v>
      </c>
      <c r="L48" s="27"/>
    </row>
    <row r="49" ht="14.25" spans="1:12">
      <c r="A49" s="17">
        <v>42</v>
      </c>
      <c r="B49" s="22" t="s">
        <v>61</v>
      </c>
      <c r="C49" s="19" t="s">
        <v>19</v>
      </c>
      <c r="D49" s="20" t="s">
        <v>20</v>
      </c>
      <c r="E49" s="19">
        <v>3</v>
      </c>
      <c r="F49" s="19">
        <v>3</v>
      </c>
      <c r="G49" s="19">
        <v>3</v>
      </c>
      <c r="H49" s="19">
        <v>3</v>
      </c>
      <c r="I49" s="24">
        <v>0.4</v>
      </c>
      <c r="J49" s="24">
        <v>0.4</v>
      </c>
      <c r="K49" s="25">
        <f t="shared" si="0"/>
        <v>288</v>
      </c>
      <c r="L49" s="27"/>
    </row>
    <row r="50" ht="14.25" spans="1:12">
      <c r="A50" s="17">
        <v>43</v>
      </c>
      <c r="B50" s="22" t="s">
        <v>62</v>
      </c>
      <c r="C50" s="19" t="s">
        <v>19</v>
      </c>
      <c r="D50" s="20" t="s">
        <v>20</v>
      </c>
      <c r="E50" s="19">
        <v>1.3</v>
      </c>
      <c r="F50" s="19">
        <v>1.3</v>
      </c>
      <c r="G50" s="19">
        <v>1.3</v>
      </c>
      <c r="H50" s="19">
        <v>1.3</v>
      </c>
      <c r="I50" s="24">
        <v>0.4</v>
      </c>
      <c r="J50" s="24">
        <v>0.4</v>
      </c>
      <c r="K50" s="25">
        <f t="shared" si="0"/>
        <v>124.8</v>
      </c>
      <c r="L50" s="27"/>
    </row>
    <row r="51" ht="14.25" spans="1:12">
      <c r="A51" s="17">
        <v>44</v>
      </c>
      <c r="B51" s="22" t="s">
        <v>63</v>
      </c>
      <c r="C51" s="19" t="s">
        <v>19</v>
      </c>
      <c r="D51" s="20" t="s">
        <v>20</v>
      </c>
      <c r="E51" s="19">
        <v>1.5</v>
      </c>
      <c r="F51" s="19">
        <v>1.5</v>
      </c>
      <c r="G51" s="19">
        <v>1.5</v>
      </c>
      <c r="H51" s="19">
        <v>1.5</v>
      </c>
      <c r="I51" s="24">
        <v>0.4</v>
      </c>
      <c r="J51" s="24">
        <v>0.4</v>
      </c>
      <c r="K51" s="25">
        <f t="shared" si="0"/>
        <v>144</v>
      </c>
      <c r="L51" s="27"/>
    </row>
    <row r="52" ht="14.25" spans="1:12">
      <c r="A52" s="17">
        <v>45</v>
      </c>
      <c r="B52" s="22" t="s">
        <v>64</v>
      </c>
      <c r="C52" s="19" t="s">
        <v>19</v>
      </c>
      <c r="D52" s="20" t="s">
        <v>20</v>
      </c>
      <c r="E52" s="19">
        <v>3</v>
      </c>
      <c r="F52" s="19">
        <v>3</v>
      </c>
      <c r="G52" s="19">
        <v>3</v>
      </c>
      <c r="H52" s="19">
        <v>3</v>
      </c>
      <c r="I52" s="24">
        <v>0.4</v>
      </c>
      <c r="J52" s="24">
        <v>0.4</v>
      </c>
      <c r="K52" s="25">
        <f t="shared" si="0"/>
        <v>288</v>
      </c>
      <c r="L52" s="27"/>
    </row>
    <row r="53" ht="14.25" spans="1:12">
      <c r="A53" s="17">
        <v>46</v>
      </c>
      <c r="B53" s="22" t="s">
        <v>65</v>
      </c>
      <c r="C53" s="19" t="s">
        <v>19</v>
      </c>
      <c r="D53" s="20" t="s">
        <v>20</v>
      </c>
      <c r="E53" s="19">
        <v>2</v>
      </c>
      <c r="F53" s="19">
        <v>2</v>
      </c>
      <c r="G53" s="19">
        <v>2</v>
      </c>
      <c r="H53" s="19">
        <v>2</v>
      </c>
      <c r="I53" s="24">
        <v>0.4</v>
      </c>
      <c r="J53" s="24">
        <v>0.4</v>
      </c>
      <c r="K53" s="25">
        <f t="shared" si="0"/>
        <v>192</v>
      </c>
      <c r="L53" s="27"/>
    </row>
    <row r="54" ht="14.25" spans="1:12">
      <c r="A54" s="17">
        <v>47</v>
      </c>
      <c r="B54" s="22" t="s">
        <v>66</v>
      </c>
      <c r="C54" s="19" t="s">
        <v>19</v>
      </c>
      <c r="D54" s="20" t="s">
        <v>20</v>
      </c>
      <c r="E54" s="19">
        <v>10</v>
      </c>
      <c r="F54" s="19">
        <v>10</v>
      </c>
      <c r="G54" s="19">
        <v>10</v>
      </c>
      <c r="H54" s="19">
        <v>10</v>
      </c>
      <c r="I54" s="24">
        <v>0.4</v>
      </c>
      <c r="J54" s="24">
        <v>0.4</v>
      </c>
      <c r="K54" s="25">
        <f t="shared" si="0"/>
        <v>960</v>
      </c>
      <c r="L54" s="27"/>
    </row>
    <row r="55" ht="14.25" spans="1:12">
      <c r="A55" s="17">
        <v>48</v>
      </c>
      <c r="B55" s="22" t="s">
        <v>67</v>
      </c>
      <c r="C55" s="19" t="s">
        <v>19</v>
      </c>
      <c r="D55" s="20" t="s">
        <v>20</v>
      </c>
      <c r="E55" s="19">
        <v>4</v>
      </c>
      <c r="F55" s="19">
        <v>4</v>
      </c>
      <c r="G55" s="19">
        <v>4</v>
      </c>
      <c r="H55" s="19">
        <v>4</v>
      </c>
      <c r="I55" s="24">
        <v>0.4</v>
      </c>
      <c r="J55" s="24">
        <v>0.4</v>
      </c>
      <c r="K55" s="25">
        <f t="shared" si="0"/>
        <v>384</v>
      </c>
      <c r="L55" s="27"/>
    </row>
    <row r="56" ht="14.25" spans="1:12">
      <c r="A56" s="17">
        <v>49</v>
      </c>
      <c r="B56" s="22" t="s">
        <v>68</v>
      </c>
      <c r="C56" s="19" t="s">
        <v>19</v>
      </c>
      <c r="D56" s="20" t="s">
        <v>20</v>
      </c>
      <c r="E56" s="19">
        <v>17</v>
      </c>
      <c r="F56" s="19">
        <v>17</v>
      </c>
      <c r="G56" s="19">
        <v>17</v>
      </c>
      <c r="H56" s="19">
        <v>17</v>
      </c>
      <c r="I56" s="24">
        <v>0.4</v>
      </c>
      <c r="J56" s="24">
        <v>0.4</v>
      </c>
      <c r="K56" s="25">
        <f t="shared" si="0"/>
        <v>1632</v>
      </c>
      <c r="L56" s="27"/>
    </row>
    <row r="57" ht="14.25" spans="1:12">
      <c r="A57" s="17">
        <v>50</v>
      </c>
      <c r="B57" s="22" t="s">
        <v>69</v>
      </c>
      <c r="C57" s="19" t="s">
        <v>19</v>
      </c>
      <c r="D57" s="20" t="s">
        <v>20</v>
      </c>
      <c r="E57" s="19">
        <v>4</v>
      </c>
      <c r="F57" s="19">
        <v>4</v>
      </c>
      <c r="G57" s="19">
        <v>4</v>
      </c>
      <c r="H57" s="19">
        <v>4</v>
      </c>
      <c r="I57" s="24">
        <v>0.4</v>
      </c>
      <c r="J57" s="24">
        <v>0.4</v>
      </c>
      <c r="K57" s="25">
        <f t="shared" si="0"/>
        <v>384</v>
      </c>
      <c r="L57" s="27"/>
    </row>
    <row r="58" ht="14.25" spans="1:12">
      <c r="A58" s="17">
        <v>51</v>
      </c>
      <c r="B58" s="22" t="s">
        <v>70</v>
      </c>
      <c r="C58" s="19" t="s">
        <v>19</v>
      </c>
      <c r="D58" s="20" t="s">
        <v>20</v>
      </c>
      <c r="E58" s="19">
        <v>4</v>
      </c>
      <c r="F58" s="19">
        <v>4</v>
      </c>
      <c r="G58" s="19">
        <v>4</v>
      </c>
      <c r="H58" s="19">
        <v>4</v>
      </c>
      <c r="I58" s="24">
        <v>0.4</v>
      </c>
      <c r="J58" s="24">
        <v>0.4</v>
      </c>
      <c r="K58" s="25">
        <f t="shared" si="0"/>
        <v>384</v>
      </c>
      <c r="L58" s="27"/>
    </row>
    <row r="59" ht="14.25" spans="1:12">
      <c r="A59" s="17">
        <v>52</v>
      </c>
      <c r="B59" s="22" t="s">
        <v>71</v>
      </c>
      <c r="C59" s="19" t="s">
        <v>19</v>
      </c>
      <c r="D59" s="20" t="s">
        <v>20</v>
      </c>
      <c r="E59" s="19">
        <v>5</v>
      </c>
      <c r="F59" s="19">
        <v>5</v>
      </c>
      <c r="G59" s="19">
        <v>5</v>
      </c>
      <c r="H59" s="19">
        <v>5</v>
      </c>
      <c r="I59" s="24">
        <v>0.4</v>
      </c>
      <c r="J59" s="24">
        <v>0.4</v>
      </c>
      <c r="K59" s="25">
        <f t="shared" si="0"/>
        <v>480</v>
      </c>
      <c r="L59" s="27"/>
    </row>
    <row r="60" ht="14.25" spans="1:12">
      <c r="A60" s="17">
        <v>53</v>
      </c>
      <c r="B60" s="22" t="s">
        <v>72</v>
      </c>
      <c r="C60" s="19" t="s">
        <v>19</v>
      </c>
      <c r="D60" s="20" t="s">
        <v>20</v>
      </c>
      <c r="E60" s="19">
        <v>4</v>
      </c>
      <c r="F60" s="19">
        <v>4</v>
      </c>
      <c r="G60" s="19">
        <v>4</v>
      </c>
      <c r="H60" s="19">
        <v>4</v>
      </c>
      <c r="I60" s="24">
        <v>0.4</v>
      </c>
      <c r="J60" s="24">
        <v>0.4</v>
      </c>
      <c r="K60" s="25">
        <f t="shared" si="0"/>
        <v>384</v>
      </c>
      <c r="L60" s="27"/>
    </row>
    <row r="61" ht="14.25" spans="1:12">
      <c r="A61" s="17">
        <v>54</v>
      </c>
      <c r="B61" s="22" t="s">
        <v>70</v>
      </c>
      <c r="C61" s="19" t="s">
        <v>19</v>
      </c>
      <c r="D61" s="20" t="s">
        <v>20</v>
      </c>
      <c r="E61" s="19">
        <v>3</v>
      </c>
      <c r="F61" s="19">
        <v>3</v>
      </c>
      <c r="G61" s="19">
        <v>3</v>
      </c>
      <c r="H61" s="19">
        <v>3</v>
      </c>
      <c r="I61" s="24">
        <v>0.4</v>
      </c>
      <c r="J61" s="24">
        <v>0.4</v>
      </c>
      <c r="K61" s="25">
        <f t="shared" si="0"/>
        <v>288</v>
      </c>
      <c r="L61" s="27"/>
    </row>
    <row r="62" ht="14.25" spans="1:12">
      <c r="A62" s="17">
        <v>55</v>
      </c>
      <c r="B62" s="22" t="s">
        <v>73</v>
      </c>
      <c r="C62" s="19" t="s">
        <v>19</v>
      </c>
      <c r="D62" s="20" t="s">
        <v>20</v>
      </c>
      <c r="E62" s="19">
        <v>4</v>
      </c>
      <c r="F62" s="19">
        <v>4</v>
      </c>
      <c r="G62" s="19">
        <v>4</v>
      </c>
      <c r="H62" s="19">
        <v>4</v>
      </c>
      <c r="I62" s="24">
        <v>0.4</v>
      </c>
      <c r="J62" s="24">
        <v>0.4</v>
      </c>
      <c r="K62" s="25">
        <f t="shared" si="0"/>
        <v>384</v>
      </c>
      <c r="L62" s="27"/>
    </row>
    <row r="63" ht="14.25" spans="1:12">
      <c r="A63" s="17">
        <v>56</v>
      </c>
      <c r="B63" s="22" t="s">
        <v>74</v>
      </c>
      <c r="C63" s="19" t="s">
        <v>19</v>
      </c>
      <c r="D63" s="20" t="s">
        <v>20</v>
      </c>
      <c r="E63" s="19">
        <v>5</v>
      </c>
      <c r="F63" s="19">
        <v>5</v>
      </c>
      <c r="G63" s="19">
        <v>5</v>
      </c>
      <c r="H63" s="19">
        <v>5</v>
      </c>
      <c r="I63" s="24">
        <v>0.4</v>
      </c>
      <c r="J63" s="24">
        <v>0.4</v>
      </c>
      <c r="K63" s="25">
        <f t="shared" si="0"/>
        <v>480</v>
      </c>
      <c r="L63" s="27"/>
    </row>
    <row r="64" ht="14.25" spans="1:12">
      <c r="A64" s="17">
        <v>57</v>
      </c>
      <c r="B64" s="22" t="s">
        <v>75</v>
      </c>
      <c r="C64" s="19" t="s">
        <v>19</v>
      </c>
      <c r="D64" s="20" t="s">
        <v>20</v>
      </c>
      <c r="E64" s="19">
        <v>7</v>
      </c>
      <c r="F64" s="19">
        <v>7</v>
      </c>
      <c r="G64" s="19">
        <v>7</v>
      </c>
      <c r="H64" s="19">
        <v>7</v>
      </c>
      <c r="I64" s="24">
        <v>0.4</v>
      </c>
      <c r="J64" s="24">
        <v>0.4</v>
      </c>
      <c r="K64" s="25">
        <f t="shared" si="0"/>
        <v>672</v>
      </c>
      <c r="L64" s="27"/>
    </row>
    <row r="65" ht="14.25" spans="1:12">
      <c r="A65" s="17">
        <v>58</v>
      </c>
      <c r="B65" s="22" t="s">
        <v>76</v>
      </c>
      <c r="C65" s="19" t="s">
        <v>19</v>
      </c>
      <c r="D65" s="20" t="s">
        <v>20</v>
      </c>
      <c r="E65" s="19">
        <v>9</v>
      </c>
      <c r="F65" s="19">
        <v>9</v>
      </c>
      <c r="G65" s="19">
        <v>9</v>
      </c>
      <c r="H65" s="19">
        <v>9</v>
      </c>
      <c r="I65" s="24">
        <v>0.4</v>
      </c>
      <c r="J65" s="24">
        <v>0.4</v>
      </c>
      <c r="K65" s="25">
        <f t="shared" si="0"/>
        <v>864</v>
      </c>
      <c r="L65" s="27"/>
    </row>
    <row r="66" ht="14.25" spans="1:12">
      <c r="A66" s="17" t="s">
        <v>77</v>
      </c>
      <c r="B66" s="22"/>
      <c r="C66" s="19"/>
      <c r="D66" s="20"/>
      <c r="E66" s="19">
        <f t="shared" ref="E66:H66" si="1">SUM(E8:E65)</f>
        <v>195</v>
      </c>
      <c r="F66" s="19">
        <f t="shared" si="1"/>
        <v>195</v>
      </c>
      <c r="G66" s="19">
        <f t="shared" si="1"/>
        <v>195</v>
      </c>
      <c r="H66" s="19">
        <f t="shared" si="1"/>
        <v>195</v>
      </c>
      <c r="I66" s="24"/>
      <c r="J66" s="24"/>
      <c r="K66" s="28">
        <f>SUM(K8:K65)</f>
        <v>18720</v>
      </c>
      <c r="L66" s="27"/>
    </row>
  </sheetData>
  <mergeCells count="16">
    <mergeCell ref="A1:L1"/>
    <mergeCell ref="A2:L2"/>
    <mergeCell ref="A3:L3"/>
    <mergeCell ref="A4:L4"/>
    <mergeCell ref="A5:L5"/>
    <mergeCell ref="C6:D6"/>
    <mergeCell ref="A6:A7"/>
    <mergeCell ref="B6:B7"/>
    <mergeCell ref="E6:E7"/>
    <mergeCell ref="F6:F7"/>
    <mergeCell ref="G6:G7"/>
    <mergeCell ref="H6:H7"/>
    <mergeCell ref="I6:I7"/>
    <mergeCell ref="J6:J7"/>
    <mergeCell ref="K6:K7"/>
    <mergeCell ref="L6:L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2023-07-17T02:25:18Z</dcterms:created>
  <dcterms:modified xsi:type="dcterms:W3CDTF">2023-07-17T02:26:27Z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78F7A7E5743540BE96AB76FDF8B7EB77</vt:lpwstr>
  </property>
  <property fmtid="{D5CDD505-2E9C-101B-9397-08002B2CF9AE}" pid="3" name="KSOProductBuildVer">
    <vt:lpwstr>2052-11.8.2.11718</vt:lpwstr>
  </property>
</Properties>
</file>