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分户清单!$A$1:$O$16</definedName>
  </definedNames>
  <calcPr calcId="144525"/>
</workbook>
</file>

<file path=xl/sharedStrings.xml><?xml version="1.0" encoding="utf-8"?>
<sst xmlns="http://schemas.openxmlformats.org/spreadsheetml/2006/main" count="74" uniqueCount="49">
  <si>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</si>
  <si>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出险时间：2022年10月13日    出险原因：病害    标的名称：水稻    单位：600元/亩                        </t>
  </si>
  <si>
    <t>序号</t>
  </si>
  <si>
    <t>乡镇</t>
  </si>
  <si>
    <t>村委会</t>
  </si>
  <si>
    <t>受灾农户数</t>
  </si>
  <si>
    <t>核损面积</t>
  </si>
  <si>
    <t>赔款金额</t>
  </si>
  <si>
    <t>勐来乡</t>
  </si>
  <si>
    <t>曼来村</t>
  </si>
  <si>
    <t>合计</t>
  </si>
  <si>
    <t xml:space="preserve"> 中国人民财产保险股份有限公司临沧市分公司沧源县支公司种植业保险分户理赔清单</t>
  </si>
  <si>
    <r>
      <t xml:space="preserve">保险单号：PHNB20225335N000000028           </t>
    </r>
    <r>
      <rPr>
        <sz val="10.5"/>
        <color theme="1"/>
        <rFont val="Calibri"/>
        <charset val="134"/>
      </rPr>
      <t xml:space="preserve">       </t>
    </r>
    <r>
      <rPr>
        <sz val="10.5"/>
        <color theme="1"/>
        <rFont val="宋体"/>
        <charset val="134"/>
      </rPr>
      <t xml:space="preserve">报案号：                  </t>
    </r>
    <r>
      <rPr>
        <sz val="10.5"/>
        <color theme="1"/>
        <rFont val="Calibri"/>
        <charset val="134"/>
      </rPr>
      <t xml:space="preserve">           </t>
    </r>
    <r>
      <rPr>
        <sz val="10.5"/>
        <color theme="1"/>
        <rFont val="宋体"/>
        <charset val="134"/>
      </rPr>
      <t xml:space="preserve">    公示地点：沧源佤族自治县勐来乡</t>
    </r>
  </si>
  <si>
    <t xml:space="preserve"> 出险时间：2022年10月13日             出险原因：病害            标的名称：水稻           单位：600元／亩         处于成熟期                   </t>
  </si>
  <si>
    <t xml:space="preserve">       联系人：鲁靖涌                 联系电话 ：18313315100                （单位公章）</t>
  </si>
  <si>
    <t xml:space="preserve">注：农户对公示信息如有异议，请及时与人保财险沧源支公司联系，监督电话：2135799        </t>
  </si>
  <si>
    <t>农户姓名</t>
  </si>
  <si>
    <t>标的地点</t>
  </si>
  <si>
    <t>种植面积</t>
  </si>
  <si>
    <t>投保面积</t>
  </si>
  <si>
    <t>报损面积</t>
  </si>
  <si>
    <t>生长期赔付比例%</t>
  </si>
  <si>
    <t>损失程度%</t>
  </si>
  <si>
    <t>身份证号</t>
  </si>
  <si>
    <t>开户行</t>
  </si>
  <si>
    <t>银行账号</t>
  </si>
  <si>
    <t>签字</t>
  </si>
  <si>
    <t>李尼块</t>
  </si>
  <si>
    <t>533528197512231315</t>
  </si>
  <si>
    <t>信用社</t>
  </si>
  <si>
    <t>6223691395103215</t>
  </si>
  <si>
    <t>李艾太</t>
  </si>
  <si>
    <t>533528197210061357</t>
  </si>
  <si>
    <t>6231900000142555594</t>
  </si>
  <si>
    <t>李三木改</t>
  </si>
  <si>
    <t>533528195705201316</t>
  </si>
  <si>
    <t>6228483308557086976</t>
  </si>
  <si>
    <t>卫赛嘎特</t>
  </si>
  <si>
    <t>53352819750913133X</t>
  </si>
  <si>
    <t>6223691395957867</t>
  </si>
  <si>
    <t>魏艾胆</t>
  </si>
  <si>
    <t>533528197806251311</t>
  </si>
  <si>
    <t>6228413303029421062</t>
  </si>
  <si>
    <t>陈叶软</t>
  </si>
  <si>
    <t>53352819530415132X</t>
  </si>
  <si>
    <t>6228483308136136078</t>
  </si>
  <si>
    <t>魏岩块</t>
  </si>
  <si>
    <t>533528197402051313</t>
  </si>
  <si>
    <t>6228413300225849013</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</si>
</sst>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_);[Red]\(0.0\)"/>
    <numFmt numFmtId="178" formatCode="\¥#,##0.00;\¥\-#,##0.00"/>
    <numFmt numFmtId="179" formatCode="0_ "/>
  </numFmts>
  <fonts count="35">
    <font>
      <sz val="11"/>
      <color theme="1"/>
      <name val="宋体"/>
      <charset val="134"/>
      <scheme val="minor"/>
    </font>
    <font>
      <sz val="10"/>
      <color rgb="FFFF0000"/>
      <name val="宋体"/>
      <charset val="134"/>
    </font>
    <font>
      <sz val="10"/>
      <color theme="1"/>
      <name val="宋体"/>
      <charset val="134"/>
      <scheme val="major"/>
    </font>
    <font>
      <sz val="16"/>
      <color theme="1"/>
      <name val="黑体"/>
      <charset val="134"/>
    </font>
    <font>
      <sz val="10.5"/>
      <color theme="1"/>
      <name val="宋体"/>
      <charset val="134"/>
    </font>
    <font>
      <sz val="10"/>
      <color theme="1"/>
      <name val="宋体"/>
      <charset val="134"/>
    </font>
    <font>
      <sz val="11"/>
      <color theme="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5"/>
      <color theme="1"/>
      <name val="Calibri"/>
      <charset val="134"/>
    </font>
    <font>
      <u/>
      <sz val="16"/>
      <color indexed="8"/>
      <name val="黑体"/>
      <charset val="134"/>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4" fillId="4" borderId="0" applyNumberFormat="0" applyBorder="0" applyAlignment="0" applyProtection="0">
      <alignment vertical="center"/>
    </xf>
    <xf numFmtId="0" fontId="15" fillId="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6" borderId="0" applyNumberFormat="0" applyBorder="0" applyAlignment="0" applyProtection="0">
      <alignment vertical="center"/>
    </xf>
    <xf numFmtId="0" fontId="16" fillId="7" borderId="0" applyNumberFormat="0" applyBorder="0" applyAlignment="0" applyProtection="0">
      <alignment vertical="center"/>
    </xf>
    <xf numFmtId="43" fontId="0" fillId="0" borderId="0" applyFont="0" applyFill="0" applyBorder="0" applyAlignment="0" applyProtection="0">
      <alignment vertical="center"/>
    </xf>
    <xf numFmtId="0" fontId="17" fillId="8"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9" borderId="8" applyNumberFormat="0" applyFont="0" applyAlignment="0" applyProtection="0">
      <alignment vertical="center"/>
    </xf>
    <xf numFmtId="0" fontId="17" fillId="10"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0" fontId="25" fillId="0" borderId="9" applyNumberFormat="0" applyFill="0" applyAlignment="0" applyProtection="0">
      <alignment vertical="center"/>
    </xf>
    <xf numFmtId="0" fontId="17" fillId="11" borderId="0" applyNumberFormat="0" applyBorder="0" applyAlignment="0" applyProtection="0">
      <alignment vertical="center"/>
    </xf>
    <xf numFmtId="0" fontId="20" fillId="0" borderId="10" applyNumberFormat="0" applyFill="0" applyAlignment="0" applyProtection="0">
      <alignment vertical="center"/>
    </xf>
    <xf numFmtId="0" fontId="17" fillId="12" borderId="0" applyNumberFormat="0" applyBorder="0" applyAlignment="0" applyProtection="0">
      <alignment vertical="center"/>
    </xf>
    <xf numFmtId="0" fontId="26" fillId="13" borderId="11" applyNumberFormat="0" applyAlignment="0" applyProtection="0">
      <alignment vertical="center"/>
    </xf>
    <xf numFmtId="0" fontId="27" fillId="13" borderId="7" applyNumberFormat="0" applyAlignment="0" applyProtection="0">
      <alignment vertical="center"/>
    </xf>
    <xf numFmtId="0" fontId="28" fillId="14" borderId="12" applyNumberFormat="0" applyAlignment="0" applyProtection="0">
      <alignment vertical="center"/>
    </xf>
    <xf numFmtId="0" fontId="14" fillId="15" borderId="0" applyNumberFormat="0" applyBorder="0" applyAlignment="0" applyProtection="0">
      <alignment vertical="center"/>
    </xf>
    <xf numFmtId="0" fontId="17" fillId="16" borderId="0" applyNumberFormat="0" applyBorder="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14" fillId="19" borderId="0" applyNumberFormat="0" applyBorder="0" applyAlignment="0" applyProtection="0">
      <alignment vertical="center"/>
    </xf>
    <xf numFmtId="0" fontId="17"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14" fillId="27" borderId="0" applyNumberFormat="0" applyBorder="0" applyAlignment="0" applyProtection="0">
      <alignment vertical="center"/>
    </xf>
    <xf numFmtId="0" fontId="14" fillId="28" borderId="0" applyNumberFormat="0" applyBorder="0" applyAlignment="0" applyProtection="0">
      <alignment vertical="center"/>
    </xf>
    <xf numFmtId="0" fontId="17" fillId="29" borderId="0" applyNumberFormat="0" applyBorder="0" applyAlignment="0" applyProtection="0">
      <alignment vertical="center"/>
    </xf>
    <xf numFmtId="0" fontId="14" fillId="30"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14" fillId="33" borderId="0" applyNumberFormat="0" applyBorder="0" applyAlignment="0" applyProtection="0">
      <alignment vertical="center"/>
    </xf>
    <xf numFmtId="0" fontId="17" fillId="34" borderId="0" applyNumberFormat="0" applyBorder="0" applyAlignment="0" applyProtection="0">
      <alignment vertical="center"/>
    </xf>
    <xf numFmtId="0" fontId="11" fillId="0" borderId="0"/>
    <xf numFmtId="0" fontId="0" fillId="0" borderId="0">
      <alignment vertical="center"/>
    </xf>
  </cellStyleXfs>
  <cellXfs count="64">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6" fontId="0" fillId="0" borderId="0" xfId="0" applyNumberFormat="1" applyFont="1" applyFill="1" applyAlignment="1" applyProtection="1">
      <alignment horizontal="center"/>
      <protection locked="0" hidden="1"/>
    </xf>
    <xf numFmtId="176" fontId="2" fillId="0" borderId="0" xfId="0" applyNumberFormat="1" applyFont="1" applyFill="1" applyAlignment="1" applyProtection="1">
      <alignment horizontal="center" vertical="center"/>
      <protection locked="0" hidden="1"/>
    </xf>
    <xf numFmtId="177" fontId="0" fillId="0" borderId="0" xfId="0" applyNumberFormat="1" applyFont="1" applyFill="1" applyAlignment="1" applyProtection="1">
      <alignment horizontal="center"/>
      <protection locked="0" hidden="1"/>
    </xf>
    <xf numFmtId="49" fontId="0" fillId="0" borderId="0" xfId="0" applyNumberFormat="1" applyFont="1" applyFill="1" applyAlignment="1" applyProtection="1">
      <alignment horizontal="center"/>
      <protection locked="0" hidden="1"/>
    </xf>
    <xf numFmtId="0" fontId="3" fillId="2" borderId="0" xfId="0" applyFont="1" applyFill="1" applyBorder="1" applyAlignment="1" applyProtection="1">
      <alignment horizontal="center"/>
      <protection locked="0" hidden="1"/>
    </xf>
    <xf numFmtId="0" fontId="3" fillId="0" borderId="0" xfId="0" applyFont="1" applyFill="1" applyBorder="1" applyAlignment="1" applyProtection="1">
      <alignment horizontal="center"/>
      <protection locked="0" hidden="1"/>
    </xf>
    <xf numFmtId="176" fontId="3" fillId="2" borderId="0" xfId="0" applyNumberFormat="1" applyFont="1" applyFill="1" applyBorder="1" applyAlignment="1" applyProtection="1">
      <alignment horizontal="center"/>
      <protection locked="0" hidden="1"/>
    </xf>
    <xf numFmtId="176" fontId="2" fillId="2" borderId="0" xfId="0" applyNumberFormat="1" applyFont="1" applyFill="1" applyBorder="1" applyAlignment="1" applyProtection="1">
      <alignment horizontal="center" vertic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6" fontId="4" fillId="2" borderId="0" xfId="0" applyNumberFormat="1" applyFont="1" applyFill="1" applyBorder="1" applyAlignment="1" applyProtection="1">
      <alignment horizontal="center"/>
      <protection locked="0" hidden="1"/>
    </xf>
    <xf numFmtId="178" fontId="4" fillId="2" borderId="0" xfId="0" applyNumberFormat="1" applyFont="1" applyFill="1" applyBorder="1" applyAlignment="1" applyProtection="1">
      <alignment horizontal="center"/>
      <protection locked="0" hidden="1"/>
    </xf>
    <xf numFmtId="178" fontId="4" fillId="0" borderId="0" xfId="0" applyNumberFormat="1" applyFont="1" applyFill="1" applyBorder="1" applyAlignment="1" applyProtection="1">
      <alignment horizontal="center"/>
      <protection locked="0" hidden="1"/>
    </xf>
    <xf numFmtId="0" fontId="4" fillId="2" borderId="1" xfId="0" applyFont="1" applyFill="1" applyBorder="1" applyAlignment="1" applyProtection="1">
      <alignment horizontal="left"/>
      <protection locked="0" hidden="1"/>
    </xf>
    <xf numFmtId="0" fontId="4" fillId="0" borderId="1" xfId="0" applyFont="1" applyFill="1" applyBorder="1" applyAlignment="1" applyProtection="1">
      <alignment horizontal="left"/>
      <protection locked="0" hidden="1"/>
    </xf>
    <xf numFmtId="176" fontId="4" fillId="2" borderId="1" xfId="0" applyNumberFormat="1" applyFont="1" applyFill="1" applyBorder="1" applyAlignment="1" applyProtection="1">
      <alignment horizontal="left"/>
      <protection locked="0" hidden="1"/>
    </xf>
    <xf numFmtId="176" fontId="2" fillId="2" borderId="1" xfId="0" applyNumberFormat="1" applyFont="1" applyFill="1" applyBorder="1" applyAlignment="1" applyProtection="1">
      <alignment horizontal="center" vertical="center"/>
      <protection locked="0" hidden="1"/>
    </xf>
    <xf numFmtId="0" fontId="5" fillId="2" borderId="2" xfId="0" applyFont="1" applyFill="1" applyBorder="1" applyAlignment="1" applyProtection="1">
      <alignment horizontal="center" vertical="center" wrapText="1"/>
      <protection locked="0" hidden="1"/>
    </xf>
    <xf numFmtId="0" fontId="5" fillId="0" borderId="3" xfId="0" applyFont="1" applyFill="1" applyBorder="1" applyAlignment="1" applyProtection="1">
      <alignment horizontal="center" vertical="center" wrapText="1"/>
      <protection locked="0" hidden="1"/>
    </xf>
    <xf numFmtId="0" fontId="5" fillId="2" borderId="4" xfId="0" applyFont="1" applyFill="1" applyBorder="1" applyAlignment="1" applyProtection="1">
      <alignment horizontal="center" vertical="center" wrapText="1"/>
      <protection locked="0" hidden="1"/>
    </xf>
    <xf numFmtId="0" fontId="5" fillId="2" borderId="5" xfId="0" applyFont="1" applyFill="1" applyBorder="1" applyAlignment="1" applyProtection="1">
      <alignment horizontal="center" vertical="center" wrapText="1"/>
      <protection locked="0" hidden="1"/>
    </xf>
    <xf numFmtId="176" fontId="5" fillId="2" borderId="3" xfId="0" applyNumberFormat="1" applyFont="1" applyFill="1" applyBorder="1" applyAlignment="1" applyProtection="1">
      <alignment horizontal="center" vertical="center" wrapText="1"/>
      <protection locked="0" hidden="1"/>
    </xf>
    <xf numFmtId="176" fontId="2" fillId="2" borderId="3" xfId="0" applyNumberFormat="1" applyFont="1" applyFill="1" applyBorder="1" applyAlignment="1" applyProtection="1">
      <alignment horizontal="center" vertical="center" wrapText="1"/>
      <protection locked="0" hidden="1"/>
    </xf>
    <xf numFmtId="0" fontId="5" fillId="0" borderId="6" xfId="0" applyFont="1" applyFill="1" applyBorder="1" applyAlignment="1" applyProtection="1">
      <alignment horizontal="center" vertical="center" wrapText="1"/>
      <protection locked="0" hidden="1"/>
    </xf>
    <xf numFmtId="176" fontId="5" fillId="2" borderId="6" xfId="0" applyNumberFormat="1" applyFont="1" applyFill="1" applyBorder="1" applyAlignment="1" applyProtection="1">
      <alignment horizontal="center" vertical="center" wrapText="1"/>
      <protection locked="0" hidden="1"/>
    </xf>
    <xf numFmtId="176" fontId="2" fillId="2" borderId="6" xfId="0" applyNumberFormat="1" applyFont="1" applyFill="1" applyBorder="1" applyAlignment="1" applyProtection="1">
      <alignment horizontal="center" vertical="center" wrapText="1"/>
      <protection locked="0" hidden="1"/>
    </xf>
    <xf numFmtId="0" fontId="6" fillId="2" borderId="2" xfId="0" applyFont="1" applyFill="1" applyBorder="1" applyAlignment="1" applyProtection="1">
      <alignment horizontal="center" vertical="center"/>
      <protection locked="0" hidden="1"/>
    </xf>
    <xf numFmtId="0" fontId="6" fillId="0" borderId="2" xfId="0" applyFont="1" applyFill="1" applyBorder="1" applyAlignment="1">
      <alignment horizontal="center" vertical="center"/>
    </xf>
    <xf numFmtId="0" fontId="6" fillId="0" borderId="2" xfId="0" applyFont="1" applyFill="1" applyBorder="1" applyAlignment="1" applyProtection="1">
      <alignment horizontal="center" vertical="center"/>
      <protection locked="0" hidden="1"/>
    </xf>
    <xf numFmtId="0" fontId="6" fillId="3" borderId="2" xfId="0" applyFont="1" applyFill="1" applyBorder="1" applyAlignment="1">
      <alignment horizontal="center" vertical="center"/>
    </xf>
    <xf numFmtId="0" fontId="6" fillId="0" borderId="2" xfId="0" applyNumberFormat="1" applyFont="1" applyFill="1" applyBorder="1" applyAlignment="1">
      <alignment horizontal="center" vertical="center"/>
    </xf>
    <xf numFmtId="176" fontId="6" fillId="0" borderId="2" xfId="0" applyNumberFormat="1" applyFont="1" applyFill="1" applyBorder="1" applyAlignment="1" applyProtection="1">
      <alignment horizontal="center" vertical="center"/>
      <protection locked="0" hidden="1"/>
    </xf>
    <xf numFmtId="0" fontId="4" fillId="2" borderId="1" xfId="0" applyFont="1" applyFill="1" applyBorder="1" applyAlignment="1" applyProtection="1">
      <alignment horizontal="center"/>
      <protection locked="0" hidden="1"/>
    </xf>
    <xf numFmtId="0" fontId="5" fillId="2" borderId="3" xfId="0" applyFont="1" applyFill="1" applyBorder="1" applyAlignment="1" applyProtection="1">
      <alignment horizontal="center" vertical="center" wrapText="1"/>
      <protection locked="0" hidden="1"/>
    </xf>
    <xf numFmtId="177" fontId="5" fillId="2" borderId="3" xfId="0" applyNumberFormat="1" applyFont="1" applyFill="1" applyBorder="1" applyAlignment="1" applyProtection="1">
      <alignment horizontal="center" vertical="center" wrapText="1"/>
      <protection locked="0" hidden="1"/>
    </xf>
    <xf numFmtId="49" fontId="5" fillId="2" borderId="3" xfId="0" applyNumberFormat="1" applyFont="1" applyFill="1" applyBorder="1" applyAlignment="1" applyProtection="1">
      <alignment horizontal="center" vertical="center" wrapText="1"/>
      <protection locked="0" hidden="1"/>
    </xf>
    <xf numFmtId="49" fontId="5" fillId="2" borderId="2" xfId="0" applyNumberFormat="1" applyFont="1" applyFill="1" applyBorder="1" applyAlignment="1" applyProtection="1">
      <alignment horizontal="center" vertical="center" wrapText="1"/>
      <protection locked="0" hidden="1"/>
    </xf>
    <xf numFmtId="0" fontId="5" fillId="2" borderId="6" xfId="0" applyFont="1" applyFill="1" applyBorder="1" applyAlignment="1" applyProtection="1">
      <alignment horizontal="center" vertical="center" wrapText="1"/>
      <protection locked="0" hidden="1"/>
    </xf>
    <xf numFmtId="177" fontId="5" fillId="2" borderId="6" xfId="0" applyNumberFormat="1" applyFont="1" applyFill="1" applyBorder="1" applyAlignment="1" applyProtection="1">
      <alignment horizontal="center" vertical="center" wrapText="1"/>
      <protection locked="0" hidden="1"/>
    </xf>
    <xf numFmtId="49" fontId="5" fillId="2" borderId="6" xfId="0" applyNumberFormat="1" applyFont="1" applyFill="1" applyBorder="1" applyAlignment="1" applyProtection="1">
      <alignment horizontal="center" vertical="center" wrapText="1"/>
      <protection locked="0" hidden="1"/>
    </xf>
    <xf numFmtId="9" fontId="6" fillId="2" borderId="2" xfId="0" applyNumberFormat="1" applyFont="1" applyFill="1" applyBorder="1" applyAlignment="1" applyProtection="1">
      <alignment horizontal="center" vertical="center"/>
      <protection locked="0" hidden="1"/>
    </xf>
    <xf numFmtId="0" fontId="6" fillId="0" borderId="2" xfId="0" applyFont="1" applyBorder="1" applyAlignment="1">
      <alignment horizontal="center" vertical="center"/>
    </xf>
    <xf numFmtId="49" fontId="6" fillId="0" borderId="2" xfId="0" applyNumberFormat="1" applyFont="1" applyFill="1" applyBorder="1" applyAlignment="1" applyProtection="1">
      <alignment horizontal="center" vertical="center"/>
      <protection locked="0" hidden="1"/>
    </xf>
    <xf numFmtId="0" fontId="0" fillId="0" borderId="0" xfId="0" applyFill="1" applyAlignment="1"/>
    <xf numFmtId="0" fontId="7" fillId="0" borderId="0" xfId="0" applyFont="1" applyFill="1" applyAlignment="1"/>
    <xf numFmtId="0" fontId="7" fillId="0" borderId="0" xfId="0" applyFont="1" applyFill="1" applyAlignment="1">
      <alignment horizontal="center" vertical="center"/>
    </xf>
    <xf numFmtId="0" fontId="0" fillId="0" borderId="0" xfId="0" applyFill="1" applyAlignment="1">
      <alignment horizontal="center" vertical="center"/>
    </xf>
    <xf numFmtId="0" fontId="8" fillId="0" borderId="0" xfId="0" applyFont="1" applyFill="1" applyAlignment="1">
      <alignment horizontal="center" vertical="center"/>
    </xf>
    <xf numFmtId="0" fontId="0" fillId="0" borderId="0" xfId="0" applyFill="1" applyAlignment="1">
      <alignment horizontal="center"/>
    </xf>
    <xf numFmtId="0" fontId="9" fillId="0" borderId="0" xfId="0" applyFont="1" applyFill="1" applyBorder="1" applyAlignment="1">
      <alignment horizontal="center"/>
    </xf>
    <xf numFmtId="0" fontId="7" fillId="0" borderId="1" xfId="0" applyFont="1" applyFill="1" applyBorder="1" applyAlignment="1">
      <alignment horizontal="left"/>
    </xf>
    <xf numFmtId="0" fontId="7" fillId="0" borderId="2" xfId="0" applyFont="1" applyFill="1" applyBorder="1" applyAlignment="1">
      <alignment horizontal="center" vertical="center"/>
    </xf>
    <xf numFmtId="0" fontId="7" fillId="0" borderId="2" xfId="0" applyFont="1" applyFill="1" applyBorder="1" applyAlignment="1">
      <alignment horizontal="center" vertical="center" wrapText="1"/>
    </xf>
    <xf numFmtId="0" fontId="10" fillId="2" borderId="2" xfId="0" applyFont="1" applyFill="1" applyBorder="1" applyAlignment="1">
      <alignment horizontal="center" vertical="center"/>
    </xf>
    <xf numFmtId="49" fontId="10" fillId="0" borderId="2" xfId="0" applyNumberFormat="1" applyFont="1" applyFill="1" applyBorder="1" applyAlignment="1">
      <alignment horizontal="center" vertical="center"/>
    </xf>
    <xf numFmtId="0" fontId="11" fillId="0" borderId="2" xfId="0" applyFont="1" applyFill="1" applyBorder="1" applyAlignment="1">
      <alignment horizontal="center" vertical="center" wrapText="1"/>
    </xf>
    <xf numFmtId="179" fontId="12" fillId="0" borderId="2" xfId="0" applyNumberFormat="1" applyFont="1" applyFill="1" applyBorder="1" applyAlignment="1">
      <alignment horizontal="center" vertical="center"/>
    </xf>
    <xf numFmtId="0" fontId="11" fillId="0" borderId="2" xfId="0" applyFont="1" applyFill="1" applyBorder="1" applyAlignment="1">
      <alignment horizontal="center" vertical="center"/>
    </xf>
    <xf numFmtId="0" fontId="12" fillId="0" borderId="2" xfId="0" applyFont="1" applyFill="1" applyBorder="1" applyAlignment="1">
      <alignment horizontal="center" vertical="center"/>
    </xf>
    <xf numFmtId="0" fontId="13" fillId="0" borderId="2" xfId="0" applyFont="1" applyFill="1" applyBorder="1" applyAlignment="1">
      <alignment horizontal="center" vertical="center"/>
    </xf>
    <xf numFmtId="0" fontId="6" fillId="0" borderId="2" xfId="0" applyFont="1" applyFill="1" applyBorder="1" applyAlignment="1" quotePrefix="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2" xfId="50"/>
  </cellStyles>
  <dxfs count="1">
    <dxf>
      <font>
        <color rgb="FF9C0006"/>
      </font>
      <fill>
        <patternFill patternType="solid">
          <bgColor rgb="FFFFC7CE"/>
        </patternFill>
      </fill>
    </dxf>
  </dxf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M24" sqref="M24"/>
    </sheetView>
  </sheetViews>
  <sheetFormatPr defaultColWidth="9" defaultRowHeight="13.5" outlineLevelRow="7" outlineLevelCol="5"/>
  <cols>
    <col min="1" max="1" width="9" style="52"/>
    <col min="2" max="2" width="16.125" style="52" customWidth="1"/>
    <col min="3" max="3" width="17.25" style="52" customWidth="1"/>
    <col min="4" max="4" width="12.5" style="52" customWidth="1"/>
    <col min="5" max="5" width="15.5" style="52" customWidth="1"/>
    <col min="6" max="6" width="15.875" style="52" customWidth="1"/>
    <col min="7" max="16384" width="9" style="47"/>
  </cols>
  <sheetData>
    <row r="1" s="47" customFormat="1" ht="20.25" spans="1:6">
      <c r="A1" s="53" t="s">
        <v>0</v>
      </c>
      <c r="B1" s="53"/>
      <c r="C1" s="53"/>
      <c r="D1" s="53"/>
      <c r="E1" s="53"/>
      <c r="F1" s="53"/>
    </row>
    <row r="2" s="48" customFormat="1" ht="14.25" spans="1:6">
      <c r="A2" s="54" t="s">
        <v>1</v>
      </c>
      <c r="B2" s="54"/>
      <c r="C2" s="54"/>
      <c r="D2" s="54"/>
      <c r="E2" s="54"/>
      <c r="F2" s="54"/>
    </row>
    <row r="3" s="49" customFormat="1" ht="20.1" customHeight="1" spans="1:6">
      <c r="A3" s="55" t="s">
        <v>2</v>
      </c>
      <c r="B3" s="56" t="s">
        <v>3</v>
      </c>
      <c r="C3" s="56" t="s">
        <v>4</v>
      </c>
      <c r="D3" s="55" t="s">
        <v>5</v>
      </c>
      <c r="E3" s="56" t="s">
        <v>6</v>
      </c>
      <c r="F3" s="55" t="s">
        <v>7</v>
      </c>
    </row>
    <row r="4" s="50" customFormat="1" ht="20.1" customHeight="1" spans="1:6">
      <c r="A4" s="55">
        <v>1</v>
      </c>
      <c r="B4" s="57" t="s">
        <v>8</v>
      </c>
      <c r="C4" s="58" t="s">
        <v>9</v>
      </c>
      <c r="D4" s="59">
        <v>7</v>
      </c>
      <c r="E4" s="59">
        <v>28.2</v>
      </c>
      <c r="F4" s="60">
        <v>8460</v>
      </c>
    </row>
    <row r="5" s="50" customFormat="1" ht="20.1" customHeight="1" spans="1:6">
      <c r="A5" s="55"/>
      <c r="B5" s="57"/>
      <c r="C5" s="58"/>
      <c r="D5" s="61"/>
      <c r="E5" s="62"/>
      <c r="F5" s="60"/>
    </row>
    <row r="6" s="50" customFormat="1" ht="20.1" customHeight="1" spans="1:6">
      <c r="A6" s="55"/>
      <c r="B6" s="57"/>
      <c r="C6" s="58"/>
      <c r="D6" s="61"/>
      <c r="E6" s="62"/>
      <c r="F6" s="60"/>
    </row>
    <row r="7" s="50" customFormat="1" ht="20.1" customHeight="1" spans="1:6">
      <c r="A7" s="55"/>
      <c r="B7" s="57"/>
      <c r="C7" s="58"/>
      <c r="D7" s="61"/>
      <c r="E7" s="62"/>
      <c r="F7" s="60"/>
    </row>
    <row r="8" s="51" customFormat="1" ht="20.1" customHeight="1" spans="1:6">
      <c r="A8" s="63" t="s">
        <v>10</v>
      </c>
      <c r="B8" s="63"/>
      <c r="C8" s="63"/>
      <c r="D8" s="55">
        <f>SUM(D4:D7)</f>
        <v>7</v>
      </c>
      <c r="E8" s="62">
        <f>SUM(E4:E7)</f>
        <v>28.2</v>
      </c>
      <c r="F8" s="60">
        <f>SUM(F4:F7)</f>
        <v>8460</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6"/>
  <sheetViews>
    <sheetView tabSelected="1" workbookViewId="0">
      <selection activeCell="A4" sqref="A4:O4"/>
    </sheetView>
  </sheetViews>
  <sheetFormatPr defaultColWidth="9" defaultRowHeight="13.5"/>
  <cols>
    <col min="1" max="1" width="4.75" style="3" customWidth="1"/>
    <col min="2" max="2" width="9.75" style="3" customWidth="1"/>
    <col min="3" max="3" width="6.875" style="3" customWidth="1"/>
    <col min="4" max="4" width="7.375" style="3" customWidth="1"/>
    <col min="5" max="5" width="8" style="4" customWidth="1"/>
    <col min="6" max="6" width="10.25" style="4" customWidth="1"/>
    <col min="7" max="7" width="8" style="4" customWidth="1"/>
    <col min="8" max="8" width="8" style="5" customWidth="1"/>
    <col min="9" max="10" width="8.625" style="3" customWidth="1"/>
    <col min="11" max="11" width="7.125" style="6" customWidth="1"/>
    <col min="12" max="12" width="20.375" style="7" customWidth="1"/>
    <col min="13" max="13" width="7.875" style="3" customWidth="1"/>
    <col min="14" max="14" width="21.5" style="7" customWidth="1"/>
    <col min="15" max="15" width="15" style="3" customWidth="1"/>
    <col min="16" max="16384" width="9" style="1"/>
  </cols>
  <sheetData>
    <row r="1" s="1" customFormat="1" ht="20.25" spans="1:15">
      <c r="A1" s="8" t="s">
        <v>11</v>
      </c>
      <c r="B1" s="9"/>
      <c r="C1" s="8"/>
      <c r="D1" s="8"/>
      <c r="E1" s="10"/>
      <c r="F1" s="10"/>
      <c r="G1" s="10"/>
      <c r="H1" s="11"/>
      <c r="I1" s="8"/>
      <c r="J1" s="8"/>
      <c r="K1" s="8"/>
      <c r="L1" s="8"/>
      <c r="M1" s="8"/>
      <c r="N1" s="8"/>
      <c r="O1" s="8"/>
    </row>
    <row r="2" s="1" customFormat="1" ht="24.75" customHeight="1" spans="1:15">
      <c r="A2" s="12" t="s">
        <v>12</v>
      </c>
      <c r="B2" s="13"/>
      <c r="C2" s="12"/>
      <c r="D2" s="12"/>
      <c r="E2" s="14"/>
      <c r="F2" s="14"/>
      <c r="G2" s="14"/>
      <c r="H2" s="11"/>
      <c r="I2" s="12"/>
      <c r="J2" s="12"/>
      <c r="K2" s="12"/>
      <c r="L2" s="12"/>
      <c r="M2" s="12"/>
      <c r="N2" s="12"/>
      <c r="O2" s="12"/>
    </row>
    <row r="3" s="1" customFormat="1" ht="23.25" customHeight="1" spans="1:15">
      <c r="A3" s="12" t="s">
        <v>13</v>
      </c>
      <c r="B3" s="13"/>
      <c r="C3" s="12"/>
      <c r="D3" s="12"/>
      <c r="E3" s="14"/>
      <c r="F3" s="14"/>
      <c r="G3" s="14"/>
      <c r="H3" s="11"/>
      <c r="I3" s="12"/>
      <c r="J3" s="12"/>
      <c r="K3" s="12"/>
      <c r="L3" s="12"/>
      <c r="M3" s="12"/>
      <c r="N3" s="12"/>
      <c r="O3" s="12"/>
    </row>
    <row r="4" s="1" customFormat="1" ht="22.5" customHeight="1" spans="1:15">
      <c r="A4" s="15" t="s">
        <v>14</v>
      </c>
      <c r="B4" s="16"/>
      <c r="C4" s="15"/>
      <c r="D4" s="15"/>
      <c r="E4" s="14"/>
      <c r="F4" s="14"/>
      <c r="G4" s="14"/>
      <c r="H4" s="11"/>
      <c r="I4" s="15"/>
      <c r="J4" s="15"/>
      <c r="K4" s="15"/>
      <c r="L4" s="15"/>
      <c r="M4" s="15"/>
      <c r="N4" s="15"/>
      <c r="O4" s="15"/>
    </row>
    <row r="5" s="1" customFormat="1" ht="16.5" customHeight="1" spans="1:15">
      <c r="A5" s="17" t="s">
        <v>15</v>
      </c>
      <c r="B5" s="18"/>
      <c r="C5" s="17"/>
      <c r="D5" s="17"/>
      <c r="E5" s="19"/>
      <c r="F5" s="19"/>
      <c r="G5" s="19"/>
      <c r="H5" s="20"/>
      <c r="I5" s="17"/>
      <c r="J5" s="17"/>
      <c r="K5" s="36"/>
      <c r="L5" s="36"/>
      <c r="M5" s="17"/>
      <c r="N5" s="17"/>
      <c r="O5" s="17"/>
    </row>
    <row r="6" s="1" customFormat="1" ht="27" customHeight="1" spans="1:15">
      <c r="A6" s="21" t="s">
        <v>2</v>
      </c>
      <c r="B6" s="22" t="s">
        <v>16</v>
      </c>
      <c r="C6" s="23" t="s">
        <v>17</v>
      </c>
      <c r="D6" s="24"/>
      <c r="E6" s="25" t="s">
        <v>18</v>
      </c>
      <c r="F6" s="25" t="s">
        <v>19</v>
      </c>
      <c r="G6" s="25" t="s">
        <v>20</v>
      </c>
      <c r="H6" s="26" t="s">
        <v>6</v>
      </c>
      <c r="I6" s="37" t="s">
        <v>21</v>
      </c>
      <c r="J6" s="37" t="s">
        <v>22</v>
      </c>
      <c r="K6" s="38" t="s">
        <v>7</v>
      </c>
      <c r="L6" s="39" t="s">
        <v>23</v>
      </c>
      <c r="M6" s="21" t="s">
        <v>24</v>
      </c>
      <c r="N6" s="40" t="s">
        <v>25</v>
      </c>
      <c r="O6" s="21" t="s">
        <v>26</v>
      </c>
    </row>
    <row r="7" s="1" customFormat="1" spans="1:15">
      <c r="A7" s="21"/>
      <c r="B7" s="27"/>
      <c r="C7" s="21" t="s">
        <v>3</v>
      </c>
      <c r="D7" s="21" t="s">
        <v>4</v>
      </c>
      <c r="E7" s="28"/>
      <c r="F7" s="28"/>
      <c r="G7" s="28"/>
      <c r="H7" s="29"/>
      <c r="I7" s="41"/>
      <c r="J7" s="41"/>
      <c r="K7" s="42"/>
      <c r="L7" s="43"/>
      <c r="M7" s="21"/>
      <c r="N7" s="40"/>
      <c r="O7" s="21"/>
    </row>
    <row r="8" s="2" customFormat="1" ht="24" customHeight="1" spans="1:15">
      <c r="A8" s="30">
        <v>1</v>
      </c>
      <c r="B8" s="31" t="s">
        <v>27</v>
      </c>
      <c r="C8" s="32" t="s">
        <v>8</v>
      </c>
      <c r="D8" s="32" t="s">
        <v>9</v>
      </c>
      <c r="E8" s="31">
        <v>7</v>
      </c>
      <c r="F8" s="31">
        <v>7</v>
      </c>
      <c r="G8" s="31">
        <v>5</v>
      </c>
      <c r="H8" s="31">
        <v>5</v>
      </c>
      <c r="I8" s="44">
        <v>1</v>
      </c>
      <c r="J8" s="44">
        <v>0.5</v>
      </c>
      <c r="K8" s="45">
        <f>H8*600*0.5</f>
        <v>1500</v>
      </c>
      <c r="L8" s="31" t="s">
        <v>28</v>
      </c>
      <c r="M8" s="30" t="s">
        <v>29</v>
      </c>
      <c r="N8" s="31" t="s">
        <v>30</v>
      </c>
      <c r="O8" s="30"/>
    </row>
    <row r="9" s="2" customFormat="1" ht="24" customHeight="1" spans="1:15">
      <c r="A9" s="30">
        <v>2</v>
      </c>
      <c r="B9" s="31" t="s">
        <v>31</v>
      </c>
      <c r="C9" s="32" t="s">
        <v>8</v>
      </c>
      <c r="D9" s="32" t="s">
        <v>9</v>
      </c>
      <c r="E9" s="31">
        <v>1.6</v>
      </c>
      <c r="F9" s="31">
        <v>1.6</v>
      </c>
      <c r="G9" s="31">
        <v>1.6</v>
      </c>
      <c r="H9" s="31">
        <v>1.6</v>
      </c>
      <c r="I9" s="44">
        <v>1</v>
      </c>
      <c r="J9" s="44">
        <v>0.5</v>
      </c>
      <c r="K9" s="45">
        <f t="shared" ref="K9:K14" si="0">H9*600*0.5</f>
        <v>480</v>
      </c>
      <c r="L9" s="31" t="s">
        <v>32</v>
      </c>
      <c r="M9" s="30" t="s">
        <v>29</v>
      </c>
      <c r="N9" s="31" t="s">
        <v>33</v>
      </c>
      <c r="O9" s="30"/>
    </row>
    <row r="10" s="2" customFormat="1" ht="24" customHeight="1" spans="1:15">
      <c r="A10" s="30">
        <v>3</v>
      </c>
      <c r="B10" s="33" t="s">
        <v>34</v>
      </c>
      <c r="C10" s="32" t="s">
        <v>8</v>
      </c>
      <c r="D10" s="32" t="s">
        <v>9</v>
      </c>
      <c r="E10" s="33">
        <v>20</v>
      </c>
      <c r="F10" s="33">
        <v>20</v>
      </c>
      <c r="G10" s="33">
        <v>15</v>
      </c>
      <c r="H10" s="33">
        <v>15</v>
      </c>
      <c r="I10" s="44">
        <v>1</v>
      </c>
      <c r="J10" s="44">
        <v>0.5</v>
      </c>
      <c r="K10" s="45">
        <f t="shared" si="0"/>
        <v>4500</v>
      </c>
      <c r="L10" s="33" t="s">
        <v>35</v>
      </c>
      <c r="M10" s="30" t="s">
        <v>29</v>
      </c>
      <c r="N10" s="33" t="s">
        <v>36</v>
      </c>
      <c r="O10" s="30"/>
    </row>
    <row r="11" s="2" customFormat="1" ht="24" customHeight="1" spans="1:15">
      <c r="A11" s="30">
        <v>4</v>
      </c>
      <c r="B11" s="31" t="s">
        <v>37</v>
      </c>
      <c r="C11" s="32" t="s">
        <v>8</v>
      </c>
      <c r="D11" s="32" t="s">
        <v>9</v>
      </c>
      <c r="E11" s="31">
        <v>1.6</v>
      </c>
      <c r="F11" s="31">
        <v>1.6</v>
      </c>
      <c r="G11" s="31">
        <v>1.6</v>
      </c>
      <c r="H11" s="31">
        <v>1.6</v>
      </c>
      <c r="I11" s="44">
        <v>1</v>
      </c>
      <c r="J11" s="44">
        <v>0.5</v>
      </c>
      <c r="K11" s="45">
        <f t="shared" si="0"/>
        <v>480</v>
      </c>
      <c r="L11" s="31" t="s">
        <v>38</v>
      </c>
      <c r="M11" s="30" t="s">
        <v>29</v>
      </c>
      <c r="N11" s="31" t="s">
        <v>39</v>
      </c>
      <c r="O11" s="30"/>
    </row>
    <row r="12" s="2" customFormat="1" ht="24" customHeight="1" spans="1:15">
      <c r="A12" s="30">
        <v>5</v>
      </c>
      <c r="B12" s="31" t="s">
        <v>40</v>
      </c>
      <c r="C12" s="32" t="s">
        <v>8</v>
      </c>
      <c r="D12" s="32" t="s">
        <v>9</v>
      </c>
      <c r="E12" s="34">
        <v>5</v>
      </c>
      <c r="F12" s="34">
        <v>5</v>
      </c>
      <c r="G12" s="31">
        <v>2</v>
      </c>
      <c r="H12" s="31">
        <v>2</v>
      </c>
      <c r="I12" s="44">
        <v>1</v>
      </c>
      <c r="J12" s="44">
        <v>0.5</v>
      </c>
      <c r="K12" s="45">
        <f t="shared" si="0"/>
        <v>600</v>
      </c>
      <c r="L12" s="31" t="s">
        <v>41</v>
      </c>
      <c r="M12" s="30" t="s">
        <v>29</v>
      </c>
      <c r="N12" s="64" t="s">
        <v>42</v>
      </c>
      <c r="O12" s="30"/>
    </row>
    <row r="13" s="2" customFormat="1" ht="24" customHeight="1" spans="1:15">
      <c r="A13" s="30">
        <v>6</v>
      </c>
      <c r="B13" s="31" t="s">
        <v>43</v>
      </c>
      <c r="C13" s="32" t="s">
        <v>8</v>
      </c>
      <c r="D13" s="32" t="s">
        <v>9</v>
      </c>
      <c r="E13" s="34">
        <v>2</v>
      </c>
      <c r="F13" s="34">
        <v>2</v>
      </c>
      <c r="G13" s="31">
        <v>1</v>
      </c>
      <c r="H13" s="31">
        <v>1</v>
      </c>
      <c r="I13" s="44">
        <v>1</v>
      </c>
      <c r="J13" s="44">
        <v>0.5</v>
      </c>
      <c r="K13" s="45">
        <f t="shared" si="0"/>
        <v>300</v>
      </c>
      <c r="L13" s="31" t="s">
        <v>44</v>
      </c>
      <c r="M13" s="30" t="s">
        <v>29</v>
      </c>
      <c r="N13" s="64" t="s">
        <v>45</v>
      </c>
      <c r="O13" s="30"/>
    </row>
    <row r="14" s="2" customFormat="1" ht="24" customHeight="1" spans="1:15">
      <c r="A14" s="30">
        <v>7</v>
      </c>
      <c r="B14" s="31" t="s">
        <v>46</v>
      </c>
      <c r="C14" s="32" t="s">
        <v>8</v>
      </c>
      <c r="D14" s="32" t="s">
        <v>9</v>
      </c>
      <c r="E14" s="34">
        <v>5</v>
      </c>
      <c r="F14" s="34">
        <v>5</v>
      </c>
      <c r="G14" s="34">
        <v>2</v>
      </c>
      <c r="H14" s="34">
        <v>2</v>
      </c>
      <c r="I14" s="44">
        <v>1</v>
      </c>
      <c r="J14" s="44">
        <v>0.5</v>
      </c>
      <c r="K14" s="45">
        <f t="shared" si="0"/>
        <v>600</v>
      </c>
      <c r="L14" s="31" t="s">
        <v>47</v>
      </c>
      <c r="M14" s="30" t="s">
        <v>29</v>
      </c>
      <c r="N14" s="64" t="s">
        <v>48</v>
      </c>
      <c r="O14" s="30"/>
    </row>
    <row r="15" s="1" customFormat="1" ht="24" customHeight="1" spans="1:15">
      <c r="A15" s="32"/>
      <c r="B15" s="32"/>
      <c r="C15" s="32"/>
      <c r="D15" s="32"/>
      <c r="E15" s="35"/>
      <c r="F15" s="35"/>
      <c r="G15" s="35"/>
      <c r="H15" s="35"/>
      <c r="I15" s="32"/>
      <c r="J15" s="32"/>
      <c r="K15" s="45"/>
      <c r="L15" s="46"/>
      <c r="M15" s="32"/>
      <c r="N15" s="46"/>
      <c r="O15" s="32"/>
    </row>
    <row r="16" s="1" customFormat="1" ht="24" customHeight="1" spans="1:15">
      <c r="A16" s="32"/>
      <c r="B16" s="32"/>
      <c r="C16" s="32"/>
      <c r="D16" s="32"/>
      <c r="E16" s="35">
        <f>SUM(E8:E15)</f>
        <v>42.2</v>
      </c>
      <c r="F16" s="35">
        <f>SUM(F8:F15)</f>
        <v>42.2</v>
      </c>
      <c r="G16" s="35">
        <f>SUM(G8:G15)</f>
        <v>28.2</v>
      </c>
      <c r="H16" s="35">
        <f>SUM(H8:H15)</f>
        <v>28.2</v>
      </c>
      <c r="I16" s="32"/>
      <c r="J16" s="32"/>
      <c r="K16" s="45">
        <f>SUM(K8:K15)</f>
        <v>8460</v>
      </c>
      <c r="L16" s="46"/>
      <c r="M16" s="32"/>
      <c r="N16" s="46"/>
      <c r="O16" s="32"/>
    </row>
  </sheetData>
  <mergeCells count="19">
    <mergeCell ref="A1:O1"/>
    <mergeCell ref="A2:O2"/>
    <mergeCell ref="A3:O3"/>
    <mergeCell ref="A4:O4"/>
    <mergeCell ref="A5:O5"/>
    <mergeCell ref="C6:D6"/>
    <mergeCell ref="A6:A7"/>
    <mergeCell ref="B6:B7"/>
    <mergeCell ref="E6:E7"/>
    <mergeCell ref="F6:F7"/>
    <mergeCell ref="G6:G7"/>
    <mergeCell ref="H6:H7"/>
    <mergeCell ref="I6:I7"/>
    <mergeCell ref="J6:J7"/>
    <mergeCell ref="K6:K7"/>
    <mergeCell ref="L6:L7"/>
    <mergeCell ref="M6:M7"/>
    <mergeCell ref="N6:N7"/>
    <mergeCell ref="O6:O7"/>
  </mergeCells>
  <conditionalFormatting sqref="L8">
    <cfRule type="duplicateValues" dxfId="0" priority="1"/>
  </conditionalFormatting>
  <pageMargins left="0.75" right="0.75" top="1" bottom="1" header="0.5" footer="0.5"/>
  <pageSetup paperSize="9" scale="87"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2023-07-12T03:31:13Z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