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3200"/>
  </bookViews>
  <sheets>
    <sheet name="Sheet1" sheetId="1" r:id="rId1"/>
  </sheets>
  <calcPr calcId="144525"/>
</workbook>
</file>

<file path=xl/sharedStrings.xml><?xml version="1.0" encoding="utf-8"?>
<sst xmlns="http://schemas.openxmlformats.org/spreadsheetml/2006/main" count="91" uniqueCount="45">
  <si>
    <t xml:space="preserve"> 中国人民财产保险股份有限公司临沧市分公司沧源县支公司种植业保险分户理赔清单</t>
  </si>
  <si>
    <r>
      <rPr>
        <sz val="10.5"/>
        <color theme="1"/>
        <rFont val="宋体"/>
        <charset val="134"/>
      </rPr>
      <t xml:space="preserve">保险单号：PHNB20225335N000000036          </t>
    </r>
    <r>
      <rPr>
        <sz val="10.5"/>
        <color theme="1"/>
        <rFont val="Calibri"/>
        <charset val="134"/>
      </rPr>
      <t xml:space="preserve">       </t>
    </r>
    <r>
      <rPr>
        <sz val="10.5"/>
        <color theme="1"/>
        <rFont val="宋体"/>
        <charset val="134"/>
      </rPr>
      <t xml:space="preserve">报案号：                  </t>
    </r>
    <r>
      <rPr>
        <sz val="10.5"/>
        <color theme="1"/>
        <rFont val="Calibri"/>
        <charset val="134"/>
      </rPr>
      <t xml:space="preserve">           </t>
    </r>
    <r>
      <rPr>
        <sz val="10.5"/>
        <color theme="1"/>
        <rFont val="宋体"/>
        <charset val="134"/>
      </rPr>
      <t xml:space="preserve">    公示地点：沧源佤族自治县勐董镇芒摆村</t>
    </r>
  </si>
  <si>
    <t xml:space="preserve"> 出险时间：2022年7月25日             出险原因：病害            标的名称：水稻           单位：600元／亩         处于移栽成活－分蘖期                   </t>
  </si>
  <si>
    <t xml:space="preserve">       联系人：鲁靖涌                 联系电话 ：18313315100                （单位公章）</t>
  </si>
  <si>
    <t xml:space="preserve">注：农户对公示信息如有异议，请及时与人保财险沧源支公司联系，监督电话：2135799        </t>
  </si>
  <si>
    <t>序号</t>
  </si>
  <si>
    <t>农户姓名</t>
  </si>
  <si>
    <t>标的地点</t>
  </si>
  <si>
    <t>种植面积</t>
  </si>
  <si>
    <t>投保面积</t>
  </si>
  <si>
    <t>报损面积</t>
  </si>
  <si>
    <t>核损面积</t>
  </si>
  <si>
    <t>生长期赔付比例%</t>
  </si>
  <si>
    <t>损失程度%</t>
  </si>
  <si>
    <t>赔款金额</t>
  </si>
  <si>
    <t>签字</t>
  </si>
  <si>
    <t>乡镇</t>
  </si>
  <si>
    <t>村委会</t>
  </si>
  <si>
    <t>陈尼改</t>
  </si>
  <si>
    <t>勐董镇</t>
  </si>
  <si>
    <t>芒摆村</t>
  </si>
  <si>
    <t>肖艾那</t>
  </si>
  <si>
    <t>李三木块</t>
  </si>
  <si>
    <t>肖建华</t>
  </si>
  <si>
    <t>李东发</t>
  </si>
  <si>
    <t>李福英</t>
  </si>
  <si>
    <t>肖三到</t>
  </si>
  <si>
    <t>李叶勐</t>
  </si>
  <si>
    <t>赵明强</t>
  </si>
  <si>
    <t>肖艾板</t>
  </si>
  <si>
    <t>李忠永</t>
  </si>
  <si>
    <t>肖赛麻</t>
  </si>
  <si>
    <t>李三块</t>
  </si>
  <si>
    <t>肖三木块</t>
  </si>
  <si>
    <t>陈学梅</t>
  </si>
  <si>
    <t>大李艾门</t>
  </si>
  <si>
    <t>肖忠明</t>
  </si>
  <si>
    <t>李国龙</t>
  </si>
  <si>
    <t>陈艾嘎</t>
  </si>
  <si>
    <t>李艾那</t>
  </si>
  <si>
    <t>肖叶改</t>
  </si>
  <si>
    <t>肖陆灭</t>
  </si>
  <si>
    <t>肖秋良</t>
  </si>
  <si>
    <t>小李艾门</t>
  </si>
  <si>
    <t>合计</t>
  </si>
</sst>
</file>

<file path=xl/styles.xml><?xml version="1.0" encoding="utf-8"?>
<styleSheet xmlns="http://schemas.openxmlformats.org/spreadsheetml/2006/main">
  <numFmts count="7">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
    <numFmt numFmtId="177" formatCode="0.0_ "/>
    <numFmt numFmtId="178" formatCode="0.0_);[Red]\(0.0\)"/>
  </numFmts>
  <fonts count="30">
    <font>
      <sz val="11"/>
      <color theme="1"/>
      <name val="宋体"/>
      <charset val="134"/>
      <scheme val="minor"/>
    </font>
    <font>
      <sz val="16"/>
      <color theme="1"/>
      <name val="黑体"/>
      <charset val="134"/>
    </font>
    <font>
      <sz val="10"/>
      <color theme="1"/>
      <name val="宋体"/>
      <charset val="134"/>
      <scheme val="major"/>
    </font>
    <font>
      <sz val="10.5"/>
      <color theme="1"/>
      <name val="宋体"/>
      <charset val="134"/>
    </font>
    <font>
      <sz val="10"/>
      <color theme="1"/>
      <name val="宋体"/>
      <charset val="134"/>
    </font>
    <font>
      <sz val="11"/>
      <color theme="1"/>
      <name val="宋体"/>
      <charset val="134"/>
    </font>
    <font>
      <sz val="12"/>
      <color theme="1"/>
      <name val="宋体"/>
      <charset val="134"/>
      <scheme val="major"/>
    </font>
    <font>
      <sz val="12"/>
      <color rgb="FFC00000"/>
      <name val="宋体"/>
      <charset val="134"/>
      <scheme val="major"/>
    </font>
    <font>
      <sz val="12"/>
      <name val="宋体"/>
      <charset val="134"/>
      <scheme val="major"/>
    </font>
    <font>
      <sz val="11"/>
      <color rgb="FFFF0000"/>
      <name val="宋体"/>
      <charset val="134"/>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sz val="10.5"/>
      <color theme="1"/>
      <name val="Calibri"/>
      <charset val="134"/>
    </font>
  </fonts>
  <fills count="34">
    <fill>
      <patternFill patternType="none"/>
    </fill>
    <fill>
      <patternFill patternType="gray125"/>
    </fill>
    <fill>
      <patternFill patternType="solid">
        <fgColor theme="0"/>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10" fillId="3" borderId="0" applyNumberFormat="0" applyBorder="0" applyAlignment="0" applyProtection="0">
      <alignment vertical="center"/>
    </xf>
    <xf numFmtId="0" fontId="11" fillId="4" borderId="2"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0" fillId="5" borderId="0" applyNumberFormat="0" applyBorder="0" applyAlignment="0" applyProtection="0">
      <alignment vertical="center"/>
    </xf>
    <xf numFmtId="0" fontId="12" fillId="6" borderId="0" applyNumberFormat="0" applyBorder="0" applyAlignment="0" applyProtection="0">
      <alignment vertical="center"/>
    </xf>
    <xf numFmtId="43" fontId="0" fillId="0" borderId="0" applyFont="0" applyFill="0" applyBorder="0" applyAlignment="0" applyProtection="0">
      <alignment vertical="center"/>
    </xf>
    <xf numFmtId="0" fontId="13" fillId="7" borderId="0" applyNumberFormat="0" applyBorder="0" applyAlignment="0" applyProtection="0">
      <alignment vertical="center"/>
    </xf>
    <xf numFmtId="0" fontId="14" fillId="0" borderId="0" applyNumberFormat="0" applyFill="0" applyBorder="0" applyAlignment="0" applyProtection="0">
      <alignment vertical="center"/>
    </xf>
    <xf numFmtId="9" fontId="0" fillId="0" borderId="0" applyFont="0" applyFill="0" applyBorder="0" applyAlignment="0" applyProtection="0">
      <alignment vertical="center"/>
    </xf>
    <xf numFmtId="0" fontId="15" fillId="0" borderId="0" applyNumberFormat="0" applyFill="0" applyBorder="0" applyAlignment="0" applyProtection="0">
      <alignment vertical="center"/>
    </xf>
    <xf numFmtId="0" fontId="0" fillId="8" borderId="3" applyNumberFormat="0" applyFont="0" applyAlignment="0" applyProtection="0">
      <alignment vertical="center"/>
    </xf>
    <xf numFmtId="0" fontId="13" fillId="9" borderId="0" applyNumberFormat="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4" applyNumberFormat="0" applyFill="0" applyAlignment="0" applyProtection="0">
      <alignment vertical="center"/>
    </xf>
    <xf numFmtId="0" fontId="21" fillId="0" borderId="4" applyNumberFormat="0" applyFill="0" applyAlignment="0" applyProtection="0">
      <alignment vertical="center"/>
    </xf>
    <xf numFmtId="0" fontId="13" fillId="10" borderId="0" applyNumberFormat="0" applyBorder="0" applyAlignment="0" applyProtection="0">
      <alignment vertical="center"/>
    </xf>
    <xf numFmtId="0" fontId="16" fillId="0" borderId="5" applyNumberFormat="0" applyFill="0" applyAlignment="0" applyProtection="0">
      <alignment vertical="center"/>
    </xf>
    <xf numFmtId="0" fontId="13" fillId="11" borderId="0" applyNumberFormat="0" applyBorder="0" applyAlignment="0" applyProtection="0">
      <alignment vertical="center"/>
    </xf>
    <xf numFmtId="0" fontId="22" fillId="12" borderId="6" applyNumberFormat="0" applyAlignment="0" applyProtection="0">
      <alignment vertical="center"/>
    </xf>
    <xf numFmtId="0" fontId="23" fillId="12" borderId="2" applyNumberFormat="0" applyAlignment="0" applyProtection="0">
      <alignment vertical="center"/>
    </xf>
    <xf numFmtId="0" fontId="24" fillId="13" borderId="7" applyNumberFormat="0" applyAlignment="0" applyProtection="0">
      <alignment vertical="center"/>
    </xf>
    <xf numFmtId="0" fontId="10" fillId="14" borderId="0" applyNumberFormat="0" applyBorder="0" applyAlignment="0" applyProtection="0">
      <alignment vertical="center"/>
    </xf>
    <xf numFmtId="0" fontId="13" fillId="15" borderId="0" applyNumberFormat="0" applyBorder="0" applyAlignment="0" applyProtection="0">
      <alignment vertical="center"/>
    </xf>
    <xf numFmtId="0" fontId="25" fillId="0" borderId="8" applyNumberFormat="0" applyFill="0" applyAlignment="0" applyProtection="0">
      <alignment vertical="center"/>
    </xf>
    <xf numFmtId="0" fontId="26" fillId="0" borderId="9" applyNumberFormat="0" applyFill="0" applyAlignment="0" applyProtection="0">
      <alignment vertical="center"/>
    </xf>
    <xf numFmtId="0" fontId="27" fillId="16" borderId="0" applyNumberFormat="0" applyBorder="0" applyAlignment="0" applyProtection="0">
      <alignment vertical="center"/>
    </xf>
    <xf numFmtId="0" fontId="28" fillId="17" borderId="0" applyNumberFormat="0" applyBorder="0" applyAlignment="0" applyProtection="0">
      <alignment vertical="center"/>
    </xf>
    <xf numFmtId="0" fontId="10" fillId="18" borderId="0" applyNumberFormat="0" applyBorder="0" applyAlignment="0" applyProtection="0">
      <alignment vertical="center"/>
    </xf>
    <xf numFmtId="0" fontId="13" fillId="19" borderId="0" applyNumberFormat="0" applyBorder="0" applyAlignment="0" applyProtection="0">
      <alignment vertical="center"/>
    </xf>
    <xf numFmtId="0" fontId="10" fillId="20" borderId="0" applyNumberFormat="0" applyBorder="0" applyAlignment="0" applyProtection="0">
      <alignment vertical="center"/>
    </xf>
    <xf numFmtId="0" fontId="10" fillId="21" borderId="0" applyNumberFormat="0" applyBorder="0" applyAlignment="0" applyProtection="0">
      <alignment vertical="center"/>
    </xf>
    <xf numFmtId="0" fontId="10" fillId="22" borderId="0" applyNumberFormat="0" applyBorder="0" applyAlignment="0" applyProtection="0">
      <alignment vertical="center"/>
    </xf>
    <xf numFmtId="0" fontId="10" fillId="23" borderId="0" applyNumberFormat="0" applyBorder="0" applyAlignment="0" applyProtection="0">
      <alignment vertical="center"/>
    </xf>
    <xf numFmtId="0" fontId="13" fillId="24" borderId="0" applyNumberFormat="0" applyBorder="0" applyAlignment="0" applyProtection="0">
      <alignment vertical="center"/>
    </xf>
    <xf numFmtId="0" fontId="13" fillId="25" borderId="0" applyNumberFormat="0" applyBorder="0" applyAlignment="0" applyProtection="0">
      <alignment vertical="center"/>
    </xf>
    <xf numFmtId="0" fontId="10" fillId="26" borderId="0" applyNumberFormat="0" applyBorder="0" applyAlignment="0" applyProtection="0">
      <alignment vertical="center"/>
    </xf>
    <xf numFmtId="0" fontId="10" fillId="27" borderId="0" applyNumberFormat="0" applyBorder="0" applyAlignment="0" applyProtection="0">
      <alignment vertical="center"/>
    </xf>
    <xf numFmtId="0" fontId="13" fillId="28" borderId="0" applyNumberFormat="0" applyBorder="0" applyAlignment="0" applyProtection="0">
      <alignment vertical="center"/>
    </xf>
    <xf numFmtId="0" fontId="10" fillId="29" borderId="0" applyNumberFormat="0" applyBorder="0" applyAlignment="0" applyProtection="0">
      <alignment vertical="center"/>
    </xf>
    <xf numFmtId="0" fontId="13" fillId="30" borderId="0" applyNumberFormat="0" applyBorder="0" applyAlignment="0" applyProtection="0">
      <alignment vertical="center"/>
    </xf>
    <xf numFmtId="0" fontId="13" fillId="31" borderId="0" applyNumberFormat="0" applyBorder="0" applyAlignment="0" applyProtection="0">
      <alignment vertical="center"/>
    </xf>
    <xf numFmtId="0" fontId="10" fillId="32" borderId="0" applyNumberFormat="0" applyBorder="0" applyAlignment="0" applyProtection="0">
      <alignment vertical="center"/>
    </xf>
    <xf numFmtId="0" fontId="13" fillId="33" borderId="0" applyNumberFormat="0" applyBorder="0" applyAlignment="0" applyProtection="0">
      <alignment vertical="center"/>
    </xf>
  </cellStyleXfs>
  <cellXfs count="28">
    <xf numFmtId="0" fontId="0" fillId="0" borderId="0" xfId="0">
      <alignment vertical="center"/>
    </xf>
    <xf numFmtId="0" fontId="1" fillId="2" borderId="1" xfId="0" applyFont="1" applyFill="1" applyBorder="1" applyAlignment="1" applyProtection="1">
      <alignment horizontal="center"/>
      <protection locked="0" hidden="1"/>
    </xf>
    <xf numFmtId="0" fontId="1" fillId="0" borderId="1" xfId="0" applyFont="1" applyFill="1" applyBorder="1" applyAlignment="1" applyProtection="1">
      <alignment horizontal="center"/>
      <protection locked="0" hidden="1"/>
    </xf>
    <xf numFmtId="177" fontId="1" fillId="2" borderId="1" xfId="0" applyNumberFormat="1" applyFont="1" applyFill="1" applyBorder="1" applyAlignment="1" applyProtection="1">
      <alignment horizontal="center"/>
      <protection locked="0" hidden="1"/>
    </xf>
    <xf numFmtId="177" fontId="2" fillId="2" borderId="1" xfId="0" applyNumberFormat="1" applyFont="1" applyFill="1" applyBorder="1" applyAlignment="1" applyProtection="1">
      <alignment horizontal="center" vertical="center"/>
      <protection locked="0" hidden="1"/>
    </xf>
    <xf numFmtId="0" fontId="3" fillId="2" borderId="1" xfId="0" applyFont="1" applyFill="1" applyBorder="1" applyAlignment="1" applyProtection="1">
      <alignment horizontal="center"/>
      <protection locked="0" hidden="1"/>
    </xf>
    <xf numFmtId="0" fontId="3" fillId="0" borderId="1" xfId="0" applyFont="1" applyFill="1" applyBorder="1" applyAlignment="1" applyProtection="1">
      <alignment horizontal="center"/>
      <protection locked="0" hidden="1"/>
    </xf>
    <xf numFmtId="177" fontId="3" fillId="2" borderId="1" xfId="0" applyNumberFormat="1" applyFont="1" applyFill="1" applyBorder="1" applyAlignment="1" applyProtection="1">
      <alignment horizontal="center"/>
      <protection locked="0" hidden="1"/>
    </xf>
    <xf numFmtId="176" fontId="3" fillId="2" borderId="1" xfId="0" applyNumberFormat="1" applyFont="1" applyFill="1" applyBorder="1" applyAlignment="1" applyProtection="1">
      <alignment horizontal="center"/>
      <protection locked="0" hidden="1"/>
    </xf>
    <xf numFmtId="176" fontId="3" fillId="0" borderId="1" xfId="0" applyNumberFormat="1" applyFont="1" applyFill="1" applyBorder="1" applyAlignment="1" applyProtection="1">
      <alignment horizontal="center"/>
      <protection locked="0" hidden="1"/>
    </xf>
    <xf numFmtId="0" fontId="3" fillId="2" borderId="1" xfId="0" applyFont="1" applyFill="1" applyBorder="1" applyAlignment="1" applyProtection="1">
      <alignment horizontal="left"/>
      <protection locked="0" hidden="1"/>
    </xf>
    <xf numFmtId="0" fontId="3" fillId="0" borderId="1" xfId="0" applyFont="1" applyFill="1" applyBorder="1" applyAlignment="1" applyProtection="1">
      <alignment horizontal="left"/>
      <protection locked="0" hidden="1"/>
    </xf>
    <xf numFmtId="177" fontId="3" fillId="2" borderId="1" xfId="0" applyNumberFormat="1" applyFont="1" applyFill="1" applyBorder="1" applyAlignment="1" applyProtection="1">
      <alignment horizontal="left"/>
      <protection locked="0" hidden="1"/>
    </xf>
    <xf numFmtId="0" fontId="4" fillId="2" borderId="1" xfId="0" applyFont="1" applyFill="1" applyBorder="1" applyAlignment="1" applyProtection="1">
      <alignment horizontal="center" vertical="center" wrapText="1"/>
      <protection locked="0" hidden="1"/>
    </xf>
    <xf numFmtId="0" fontId="4" fillId="0" borderId="1" xfId="0" applyFont="1" applyFill="1" applyBorder="1" applyAlignment="1" applyProtection="1">
      <alignment horizontal="center" vertical="center" wrapText="1"/>
      <protection locked="0" hidden="1"/>
    </xf>
    <xf numFmtId="177" fontId="4" fillId="2" borderId="1" xfId="0" applyNumberFormat="1" applyFont="1" applyFill="1" applyBorder="1" applyAlignment="1" applyProtection="1">
      <alignment horizontal="center" vertical="center" wrapText="1"/>
      <protection locked="0" hidden="1"/>
    </xf>
    <xf numFmtId="177" fontId="2" fillId="2" borderId="1" xfId="0" applyNumberFormat="1" applyFont="1" applyFill="1" applyBorder="1" applyAlignment="1" applyProtection="1">
      <alignment horizontal="center" vertical="center" wrapText="1"/>
      <protection locked="0" hidden="1"/>
    </xf>
    <xf numFmtId="0" fontId="5" fillId="2" borderId="1" xfId="0" applyFont="1" applyFill="1" applyBorder="1" applyAlignment="1" applyProtection="1">
      <alignment horizontal="center" vertical="center"/>
      <protection locked="0" hidden="1"/>
    </xf>
    <xf numFmtId="0" fontId="6" fillId="0" borderId="1" xfId="0" applyFont="1" applyFill="1" applyBorder="1" applyAlignment="1">
      <alignment horizontal="center" vertical="center"/>
    </xf>
    <xf numFmtId="0" fontId="0" fillId="0" borderId="1" xfId="0" applyFont="1" applyFill="1" applyBorder="1" applyAlignment="1">
      <alignment horizontal="center"/>
    </xf>
    <xf numFmtId="0" fontId="7" fillId="0" borderId="1" xfId="0" applyFont="1" applyFill="1" applyBorder="1" applyAlignment="1">
      <alignment horizontal="center" vertical="center"/>
    </xf>
    <xf numFmtId="49" fontId="8" fillId="0" borderId="1" xfId="0" applyNumberFormat="1" applyFont="1" applyFill="1" applyBorder="1" applyAlignment="1">
      <alignment horizontal="center" vertical="center" wrapText="1" shrinkToFit="1"/>
    </xf>
    <xf numFmtId="0" fontId="0" fillId="0" borderId="1" xfId="0" applyFont="1" applyFill="1" applyBorder="1" applyAlignment="1">
      <alignment horizontal="center" vertical="center"/>
    </xf>
    <xf numFmtId="178" fontId="4" fillId="2" borderId="1" xfId="0" applyNumberFormat="1" applyFont="1" applyFill="1" applyBorder="1" applyAlignment="1" applyProtection="1">
      <alignment horizontal="center" vertical="center" wrapText="1"/>
      <protection locked="0" hidden="1"/>
    </xf>
    <xf numFmtId="9" fontId="5" fillId="2" borderId="1" xfId="0" applyNumberFormat="1" applyFont="1" applyFill="1" applyBorder="1" applyAlignment="1" applyProtection="1">
      <alignment horizontal="center" vertical="center"/>
      <protection locked="0" hidden="1"/>
    </xf>
    <xf numFmtId="0" fontId="5" fillId="0" borderId="1" xfId="0" applyFont="1" applyFill="1" applyBorder="1" applyAlignment="1">
      <alignment horizontal="center" vertical="center"/>
    </xf>
    <xf numFmtId="0" fontId="9" fillId="2" borderId="1" xfId="0" applyFont="1" applyFill="1" applyBorder="1" applyAlignment="1" applyProtection="1">
      <alignment horizontal="center" vertical="center"/>
      <protection locked="0" hidden="1"/>
    </xf>
    <xf numFmtId="0" fontId="5" fillId="0" borderId="1" xfId="0" applyFont="1" applyFill="1" applyBorder="1" applyAlignment="1" applyProtection="1">
      <alignment horizontal="center" vertical="center"/>
      <protection locked="0" hidden="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32"/>
  <sheetViews>
    <sheetView tabSelected="1" workbookViewId="0">
      <selection activeCell="K24" sqref="K24"/>
    </sheetView>
  </sheetViews>
  <sheetFormatPr defaultColWidth="9" defaultRowHeight="13.5"/>
  <sheetData>
    <row r="1" ht="20.25" spans="1:12">
      <c r="A1" s="1" t="s">
        <v>0</v>
      </c>
      <c r="B1" s="2"/>
      <c r="C1" s="1"/>
      <c r="D1" s="1"/>
      <c r="E1" s="3"/>
      <c r="F1" s="3"/>
      <c r="G1" s="3"/>
      <c r="H1" s="4"/>
      <c r="I1" s="1"/>
      <c r="J1" s="1"/>
      <c r="K1" s="1"/>
      <c r="L1" s="1"/>
    </row>
    <row r="2" ht="14.25" spans="1:12">
      <c r="A2" s="5" t="s">
        <v>1</v>
      </c>
      <c r="B2" s="6"/>
      <c r="C2" s="5"/>
      <c r="D2" s="5"/>
      <c r="E2" s="7"/>
      <c r="F2" s="7"/>
      <c r="G2" s="7"/>
      <c r="H2" s="4"/>
      <c r="I2" s="5"/>
      <c r="J2" s="5"/>
      <c r="K2" s="5"/>
      <c r="L2" s="5"/>
    </row>
    <row r="3" spans="1:12">
      <c r="A3" s="5" t="s">
        <v>2</v>
      </c>
      <c r="B3" s="6"/>
      <c r="C3" s="5"/>
      <c r="D3" s="5"/>
      <c r="E3" s="7"/>
      <c r="F3" s="7"/>
      <c r="G3" s="7"/>
      <c r="H3" s="4"/>
      <c r="I3" s="5"/>
      <c r="J3" s="5"/>
      <c r="K3" s="5"/>
      <c r="L3" s="5"/>
    </row>
    <row r="4" spans="1:12">
      <c r="A4" s="8" t="s">
        <v>3</v>
      </c>
      <c r="B4" s="9"/>
      <c r="C4" s="8"/>
      <c r="D4" s="8"/>
      <c r="E4" s="7"/>
      <c r="F4" s="7"/>
      <c r="G4" s="7"/>
      <c r="H4" s="4"/>
      <c r="I4" s="8"/>
      <c r="J4" s="8"/>
      <c r="K4" s="8"/>
      <c r="L4" s="8"/>
    </row>
    <row r="5" spans="1:12">
      <c r="A5" s="10" t="s">
        <v>4</v>
      </c>
      <c r="B5" s="11"/>
      <c r="C5" s="10"/>
      <c r="D5" s="10"/>
      <c r="E5" s="12"/>
      <c r="F5" s="12"/>
      <c r="G5" s="12"/>
      <c r="H5" s="4"/>
      <c r="I5" s="10"/>
      <c r="J5" s="10"/>
      <c r="K5" s="5"/>
      <c r="L5" s="10"/>
    </row>
    <row r="6" spans="1:12">
      <c r="A6" s="13" t="s">
        <v>5</v>
      </c>
      <c r="B6" s="14" t="s">
        <v>6</v>
      </c>
      <c r="C6" s="13" t="s">
        <v>7</v>
      </c>
      <c r="D6" s="13"/>
      <c r="E6" s="15" t="s">
        <v>8</v>
      </c>
      <c r="F6" s="15" t="s">
        <v>9</v>
      </c>
      <c r="G6" s="15" t="s">
        <v>10</v>
      </c>
      <c r="H6" s="16" t="s">
        <v>11</v>
      </c>
      <c r="I6" s="13" t="s">
        <v>12</v>
      </c>
      <c r="J6" s="13" t="s">
        <v>13</v>
      </c>
      <c r="K6" s="23" t="s">
        <v>14</v>
      </c>
      <c r="L6" s="13" t="s">
        <v>15</v>
      </c>
    </row>
    <row r="7" spans="1:12">
      <c r="A7" s="13"/>
      <c r="B7" s="14"/>
      <c r="C7" s="13" t="s">
        <v>16</v>
      </c>
      <c r="D7" s="13" t="s">
        <v>17</v>
      </c>
      <c r="E7" s="15"/>
      <c r="F7" s="15"/>
      <c r="G7" s="15"/>
      <c r="H7" s="16"/>
      <c r="I7" s="13"/>
      <c r="J7" s="13"/>
      <c r="K7" s="23"/>
      <c r="L7" s="13"/>
    </row>
    <row r="8" ht="14.25" spans="1:12">
      <c r="A8" s="17">
        <v>1</v>
      </c>
      <c r="B8" s="18" t="s">
        <v>18</v>
      </c>
      <c r="C8" s="19" t="s">
        <v>19</v>
      </c>
      <c r="D8" s="19" t="s">
        <v>20</v>
      </c>
      <c r="E8" s="19">
        <v>1.7</v>
      </c>
      <c r="F8" s="19">
        <v>1.7</v>
      </c>
      <c r="G8" s="19">
        <v>1.7</v>
      </c>
      <c r="H8" s="19">
        <v>1.7</v>
      </c>
      <c r="I8" s="24">
        <v>0.4</v>
      </c>
      <c r="J8" s="24">
        <v>0.4</v>
      </c>
      <c r="K8" s="25">
        <f t="shared" ref="K8:K31" si="0">H8*I8*J8*600</f>
        <v>163.2</v>
      </c>
      <c r="L8" s="17"/>
    </row>
    <row r="9" ht="14.25" spans="1:12">
      <c r="A9" s="17">
        <v>2</v>
      </c>
      <c r="B9" s="18" t="s">
        <v>21</v>
      </c>
      <c r="C9" s="19" t="s">
        <v>19</v>
      </c>
      <c r="D9" s="19" t="s">
        <v>20</v>
      </c>
      <c r="E9" s="19">
        <v>2.5</v>
      </c>
      <c r="F9" s="19">
        <v>2.5</v>
      </c>
      <c r="G9" s="19">
        <v>2.5</v>
      </c>
      <c r="H9" s="19">
        <v>2.5</v>
      </c>
      <c r="I9" s="24">
        <v>0.4</v>
      </c>
      <c r="J9" s="24">
        <v>0.4</v>
      </c>
      <c r="K9" s="25">
        <f t="shared" si="0"/>
        <v>240</v>
      </c>
      <c r="L9" s="17"/>
    </row>
    <row r="10" ht="14.25" spans="1:12">
      <c r="A10" s="17">
        <v>3</v>
      </c>
      <c r="B10" s="18" t="s">
        <v>22</v>
      </c>
      <c r="C10" s="19" t="s">
        <v>19</v>
      </c>
      <c r="D10" s="19" t="s">
        <v>20</v>
      </c>
      <c r="E10" s="19">
        <v>2</v>
      </c>
      <c r="F10" s="19">
        <v>2</v>
      </c>
      <c r="G10" s="19">
        <v>2</v>
      </c>
      <c r="H10" s="19">
        <v>2</v>
      </c>
      <c r="I10" s="24">
        <v>0.4</v>
      </c>
      <c r="J10" s="24">
        <v>0.4</v>
      </c>
      <c r="K10" s="25">
        <f t="shared" si="0"/>
        <v>192</v>
      </c>
      <c r="L10" s="26"/>
    </row>
    <row r="11" ht="14.25" spans="1:12">
      <c r="A11" s="17">
        <v>4</v>
      </c>
      <c r="B11" s="18" t="s">
        <v>23</v>
      </c>
      <c r="C11" s="19" t="s">
        <v>19</v>
      </c>
      <c r="D11" s="19" t="s">
        <v>20</v>
      </c>
      <c r="E11" s="19">
        <v>1.2</v>
      </c>
      <c r="F11" s="19">
        <v>1.2</v>
      </c>
      <c r="G11" s="19">
        <v>1.2</v>
      </c>
      <c r="H11" s="19">
        <v>1.2</v>
      </c>
      <c r="I11" s="24">
        <v>0.4</v>
      </c>
      <c r="J11" s="24">
        <v>0.4</v>
      </c>
      <c r="K11" s="25">
        <f t="shared" si="0"/>
        <v>115.2</v>
      </c>
      <c r="L11" s="26"/>
    </row>
    <row r="12" ht="14.25" spans="1:12">
      <c r="A12" s="17">
        <v>5</v>
      </c>
      <c r="B12" s="18" t="s">
        <v>24</v>
      </c>
      <c r="C12" s="19" t="s">
        <v>19</v>
      </c>
      <c r="D12" s="19" t="s">
        <v>20</v>
      </c>
      <c r="E12" s="19">
        <v>0.5</v>
      </c>
      <c r="F12" s="19">
        <v>0.5</v>
      </c>
      <c r="G12" s="19">
        <v>0.5</v>
      </c>
      <c r="H12" s="19">
        <v>0.5</v>
      </c>
      <c r="I12" s="24">
        <v>0.4</v>
      </c>
      <c r="J12" s="24">
        <v>0.4</v>
      </c>
      <c r="K12" s="25">
        <f t="shared" si="0"/>
        <v>48</v>
      </c>
      <c r="L12" s="26"/>
    </row>
    <row r="13" ht="14.25" spans="1:12">
      <c r="A13" s="17">
        <v>6</v>
      </c>
      <c r="B13" s="18" t="s">
        <v>25</v>
      </c>
      <c r="C13" s="19" t="s">
        <v>19</v>
      </c>
      <c r="D13" s="19" t="s">
        <v>20</v>
      </c>
      <c r="E13" s="19">
        <v>0.5</v>
      </c>
      <c r="F13" s="19">
        <v>0.5</v>
      </c>
      <c r="G13" s="19">
        <v>0.5</v>
      </c>
      <c r="H13" s="19">
        <v>0.5</v>
      </c>
      <c r="I13" s="24">
        <v>0.4</v>
      </c>
      <c r="J13" s="24">
        <v>0.4</v>
      </c>
      <c r="K13" s="25">
        <f t="shared" si="0"/>
        <v>48</v>
      </c>
      <c r="L13" s="26"/>
    </row>
    <row r="14" ht="14.25" spans="1:12">
      <c r="A14" s="17">
        <v>7</v>
      </c>
      <c r="B14" s="18" t="s">
        <v>26</v>
      </c>
      <c r="C14" s="19" t="s">
        <v>19</v>
      </c>
      <c r="D14" s="19" t="s">
        <v>20</v>
      </c>
      <c r="E14" s="19">
        <v>2</v>
      </c>
      <c r="F14" s="19">
        <v>2</v>
      </c>
      <c r="G14" s="19">
        <v>2</v>
      </c>
      <c r="H14" s="19">
        <v>2</v>
      </c>
      <c r="I14" s="24">
        <v>0.4</v>
      </c>
      <c r="J14" s="24">
        <v>0.4</v>
      </c>
      <c r="K14" s="25">
        <f t="shared" si="0"/>
        <v>192</v>
      </c>
      <c r="L14" s="26"/>
    </row>
    <row r="15" ht="14.25" spans="1:12">
      <c r="A15" s="17">
        <v>8</v>
      </c>
      <c r="B15" s="18" t="s">
        <v>27</v>
      </c>
      <c r="C15" s="19" t="s">
        <v>19</v>
      </c>
      <c r="D15" s="19" t="s">
        <v>20</v>
      </c>
      <c r="E15" s="19">
        <v>2</v>
      </c>
      <c r="F15" s="19">
        <v>2</v>
      </c>
      <c r="G15" s="19">
        <v>2</v>
      </c>
      <c r="H15" s="19">
        <v>2</v>
      </c>
      <c r="I15" s="24">
        <v>0.4</v>
      </c>
      <c r="J15" s="24">
        <v>0.4</v>
      </c>
      <c r="K15" s="25">
        <f t="shared" si="0"/>
        <v>192</v>
      </c>
      <c r="L15" s="26"/>
    </row>
    <row r="16" ht="14.25" spans="1:12">
      <c r="A16" s="17">
        <v>9</v>
      </c>
      <c r="B16" s="18" t="s">
        <v>28</v>
      </c>
      <c r="C16" s="19" t="s">
        <v>19</v>
      </c>
      <c r="D16" s="19" t="s">
        <v>20</v>
      </c>
      <c r="E16" s="19">
        <v>4</v>
      </c>
      <c r="F16" s="19">
        <v>4</v>
      </c>
      <c r="G16" s="19">
        <v>4</v>
      </c>
      <c r="H16" s="19">
        <v>4</v>
      </c>
      <c r="I16" s="24">
        <v>0.4</v>
      </c>
      <c r="J16" s="24">
        <v>0.4</v>
      </c>
      <c r="K16" s="25">
        <f t="shared" si="0"/>
        <v>384</v>
      </c>
      <c r="L16" s="26"/>
    </row>
    <row r="17" ht="14.25" spans="1:12">
      <c r="A17" s="17">
        <v>10</v>
      </c>
      <c r="B17" s="18" t="s">
        <v>29</v>
      </c>
      <c r="C17" s="19" t="s">
        <v>19</v>
      </c>
      <c r="D17" s="19" t="s">
        <v>20</v>
      </c>
      <c r="E17" s="19">
        <v>1.5</v>
      </c>
      <c r="F17" s="19">
        <v>1.5</v>
      </c>
      <c r="G17" s="19">
        <v>1.5</v>
      </c>
      <c r="H17" s="19">
        <v>1.5</v>
      </c>
      <c r="I17" s="24">
        <v>0.4</v>
      </c>
      <c r="J17" s="24">
        <v>0.4</v>
      </c>
      <c r="K17" s="25">
        <f t="shared" si="0"/>
        <v>144</v>
      </c>
      <c r="L17" s="26"/>
    </row>
    <row r="18" ht="14.25" spans="1:12">
      <c r="A18" s="17">
        <v>11</v>
      </c>
      <c r="B18" s="18" t="s">
        <v>30</v>
      </c>
      <c r="C18" s="19" t="s">
        <v>19</v>
      </c>
      <c r="D18" s="19" t="s">
        <v>20</v>
      </c>
      <c r="E18" s="19">
        <v>2</v>
      </c>
      <c r="F18" s="19">
        <v>2</v>
      </c>
      <c r="G18" s="19">
        <v>2</v>
      </c>
      <c r="H18" s="19">
        <v>2</v>
      </c>
      <c r="I18" s="24">
        <v>0.4</v>
      </c>
      <c r="J18" s="24">
        <v>0.4</v>
      </c>
      <c r="K18" s="25">
        <f t="shared" si="0"/>
        <v>192</v>
      </c>
      <c r="L18" s="26"/>
    </row>
    <row r="19" ht="14.25" spans="1:12">
      <c r="A19" s="17">
        <v>12</v>
      </c>
      <c r="B19" s="18" t="s">
        <v>31</v>
      </c>
      <c r="C19" s="19" t="s">
        <v>19</v>
      </c>
      <c r="D19" s="19" t="s">
        <v>20</v>
      </c>
      <c r="E19" s="19">
        <v>1.8</v>
      </c>
      <c r="F19" s="19">
        <v>1.8</v>
      </c>
      <c r="G19" s="19">
        <v>1.8</v>
      </c>
      <c r="H19" s="19">
        <v>1.8</v>
      </c>
      <c r="I19" s="24">
        <v>0.4</v>
      </c>
      <c r="J19" s="24">
        <v>0.4</v>
      </c>
      <c r="K19" s="25">
        <f t="shared" si="0"/>
        <v>172.8</v>
      </c>
      <c r="L19" s="26"/>
    </row>
    <row r="20" ht="14.25" spans="1:12">
      <c r="A20" s="17">
        <v>13</v>
      </c>
      <c r="B20" s="18" t="s">
        <v>32</v>
      </c>
      <c r="C20" s="19" t="s">
        <v>19</v>
      </c>
      <c r="D20" s="19" t="s">
        <v>20</v>
      </c>
      <c r="E20" s="19">
        <v>4</v>
      </c>
      <c r="F20" s="19">
        <v>4</v>
      </c>
      <c r="G20" s="19">
        <v>4</v>
      </c>
      <c r="H20" s="19">
        <v>4</v>
      </c>
      <c r="I20" s="24">
        <v>0.4</v>
      </c>
      <c r="J20" s="24">
        <v>0.4</v>
      </c>
      <c r="K20" s="25">
        <f t="shared" si="0"/>
        <v>384</v>
      </c>
      <c r="L20" s="26"/>
    </row>
    <row r="21" ht="14.25" spans="1:12">
      <c r="A21" s="17">
        <v>14</v>
      </c>
      <c r="B21" s="20" t="s">
        <v>33</v>
      </c>
      <c r="C21" s="19" t="s">
        <v>19</v>
      </c>
      <c r="D21" s="19" t="s">
        <v>20</v>
      </c>
      <c r="E21" s="19">
        <v>2</v>
      </c>
      <c r="F21" s="19">
        <v>2</v>
      </c>
      <c r="G21" s="19">
        <v>2</v>
      </c>
      <c r="H21" s="19">
        <v>2</v>
      </c>
      <c r="I21" s="24">
        <v>0.4</v>
      </c>
      <c r="J21" s="24">
        <v>0.4</v>
      </c>
      <c r="K21" s="25">
        <f t="shared" si="0"/>
        <v>192</v>
      </c>
      <c r="L21" s="26"/>
    </row>
    <row r="22" ht="14.25" spans="1:12">
      <c r="A22" s="17">
        <v>15</v>
      </c>
      <c r="B22" s="20" t="s">
        <v>34</v>
      </c>
      <c r="C22" s="19" t="s">
        <v>19</v>
      </c>
      <c r="D22" s="19" t="s">
        <v>20</v>
      </c>
      <c r="E22" s="19">
        <v>3</v>
      </c>
      <c r="F22" s="19">
        <v>3</v>
      </c>
      <c r="G22" s="19">
        <v>3</v>
      </c>
      <c r="H22" s="19">
        <v>3</v>
      </c>
      <c r="I22" s="24">
        <v>0.4</v>
      </c>
      <c r="J22" s="24">
        <v>0.4</v>
      </c>
      <c r="K22" s="25">
        <f t="shared" si="0"/>
        <v>288</v>
      </c>
      <c r="L22" s="26"/>
    </row>
    <row r="23" ht="14.25" spans="1:12">
      <c r="A23" s="17">
        <v>16</v>
      </c>
      <c r="B23" s="20" t="s">
        <v>35</v>
      </c>
      <c r="C23" s="19" t="s">
        <v>19</v>
      </c>
      <c r="D23" s="19" t="s">
        <v>20</v>
      </c>
      <c r="E23" s="19">
        <v>3.2</v>
      </c>
      <c r="F23" s="19">
        <v>3.2</v>
      </c>
      <c r="G23" s="19">
        <v>3.2</v>
      </c>
      <c r="H23" s="19">
        <v>3.2</v>
      </c>
      <c r="I23" s="24">
        <v>0.4</v>
      </c>
      <c r="J23" s="24">
        <v>0.4</v>
      </c>
      <c r="K23" s="25">
        <f t="shared" si="0"/>
        <v>307.2</v>
      </c>
      <c r="L23" s="26"/>
    </row>
    <row r="24" ht="14.25" spans="1:12">
      <c r="A24" s="17">
        <v>17</v>
      </c>
      <c r="B24" s="20" t="s">
        <v>36</v>
      </c>
      <c r="C24" s="19" t="s">
        <v>19</v>
      </c>
      <c r="D24" s="19" t="s">
        <v>20</v>
      </c>
      <c r="E24" s="19">
        <v>1.6</v>
      </c>
      <c r="F24" s="19">
        <v>1.6</v>
      </c>
      <c r="G24" s="19">
        <v>1.6</v>
      </c>
      <c r="H24" s="19">
        <v>1.6</v>
      </c>
      <c r="I24" s="24">
        <v>0.4</v>
      </c>
      <c r="J24" s="24">
        <v>0.4</v>
      </c>
      <c r="K24" s="25">
        <f t="shared" si="0"/>
        <v>153.6</v>
      </c>
      <c r="L24" s="26"/>
    </row>
    <row r="25" ht="14.25" spans="1:12">
      <c r="A25" s="17">
        <v>18</v>
      </c>
      <c r="B25" s="18" t="s">
        <v>37</v>
      </c>
      <c r="C25" s="19" t="s">
        <v>19</v>
      </c>
      <c r="D25" s="19" t="s">
        <v>20</v>
      </c>
      <c r="E25" s="19">
        <v>2</v>
      </c>
      <c r="F25" s="19">
        <v>2</v>
      </c>
      <c r="G25" s="19">
        <v>2</v>
      </c>
      <c r="H25" s="19">
        <v>2</v>
      </c>
      <c r="I25" s="24">
        <v>0.4</v>
      </c>
      <c r="J25" s="24">
        <v>0.4</v>
      </c>
      <c r="K25" s="25">
        <f t="shared" si="0"/>
        <v>192</v>
      </c>
      <c r="L25" s="26"/>
    </row>
    <row r="26" ht="14.25" spans="1:12">
      <c r="A26" s="17">
        <v>19</v>
      </c>
      <c r="B26" s="18" t="s">
        <v>38</v>
      </c>
      <c r="C26" s="19" t="s">
        <v>19</v>
      </c>
      <c r="D26" s="19" t="s">
        <v>20</v>
      </c>
      <c r="E26" s="19">
        <v>2.5</v>
      </c>
      <c r="F26" s="19">
        <v>2.5</v>
      </c>
      <c r="G26" s="19">
        <v>2.5</v>
      </c>
      <c r="H26" s="19">
        <v>2.5</v>
      </c>
      <c r="I26" s="24">
        <v>0.4</v>
      </c>
      <c r="J26" s="24">
        <v>0.4</v>
      </c>
      <c r="K26" s="25">
        <f t="shared" si="0"/>
        <v>240</v>
      </c>
      <c r="L26" s="26"/>
    </row>
    <row r="27" ht="14.25" spans="1:12">
      <c r="A27" s="17">
        <v>20</v>
      </c>
      <c r="B27" s="18" t="s">
        <v>39</v>
      </c>
      <c r="C27" s="19" t="s">
        <v>19</v>
      </c>
      <c r="D27" s="19" t="s">
        <v>20</v>
      </c>
      <c r="E27" s="19">
        <v>5</v>
      </c>
      <c r="F27" s="19">
        <v>5</v>
      </c>
      <c r="G27" s="19">
        <v>5</v>
      </c>
      <c r="H27" s="19">
        <v>5</v>
      </c>
      <c r="I27" s="24">
        <v>0.4</v>
      </c>
      <c r="J27" s="24">
        <v>0.4</v>
      </c>
      <c r="K27" s="25">
        <f t="shared" si="0"/>
        <v>480</v>
      </c>
      <c r="L27" s="27"/>
    </row>
    <row r="28" ht="14.25" spans="1:12">
      <c r="A28" s="17">
        <v>21</v>
      </c>
      <c r="B28" s="18" t="s">
        <v>40</v>
      </c>
      <c r="C28" s="19" t="s">
        <v>19</v>
      </c>
      <c r="D28" s="19" t="s">
        <v>20</v>
      </c>
      <c r="E28" s="19">
        <v>2.5</v>
      </c>
      <c r="F28" s="19">
        <v>2.5</v>
      </c>
      <c r="G28" s="19">
        <v>2.5</v>
      </c>
      <c r="H28" s="19">
        <v>2.5</v>
      </c>
      <c r="I28" s="24">
        <v>0.4</v>
      </c>
      <c r="J28" s="24">
        <v>0.4</v>
      </c>
      <c r="K28" s="25">
        <f t="shared" si="0"/>
        <v>240</v>
      </c>
      <c r="L28" s="27"/>
    </row>
    <row r="29" ht="14.25" spans="1:12">
      <c r="A29" s="17">
        <v>22</v>
      </c>
      <c r="B29" s="20" t="s">
        <v>41</v>
      </c>
      <c r="C29" s="19" t="s">
        <v>19</v>
      </c>
      <c r="D29" s="19" t="s">
        <v>20</v>
      </c>
      <c r="E29" s="19">
        <v>2</v>
      </c>
      <c r="F29" s="19">
        <v>2</v>
      </c>
      <c r="G29" s="19">
        <v>2</v>
      </c>
      <c r="H29" s="19">
        <v>2</v>
      </c>
      <c r="I29" s="24">
        <v>0.4</v>
      </c>
      <c r="J29" s="24">
        <v>0.4</v>
      </c>
      <c r="K29" s="25">
        <f t="shared" si="0"/>
        <v>192</v>
      </c>
      <c r="L29" s="27"/>
    </row>
    <row r="30" ht="14.25" spans="1:12">
      <c r="A30" s="17">
        <v>23</v>
      </c>
      <c r="B30" s="18" t="s">
        <v>42</v>
      </c>
      <c r="C30" s="19" t="s">
        <v>19</v>
      </c>
      <c r="D30" s="19" t="s">
        <v>20</v>
      </c>
      <c r="E30" s="19">
        <v>1</v>
      </c>
      <c r="F30" s="19">
        <v>1</v>
      </c>
      <c r="G30" s="19">
        <v>1</v>
      </c>
      <c r="H30" s="19">
        <v>1</v>
      </c>
      <c r="I30" s="24">
        <v>0.4</v>
      </c>
      <c r="J30" s="24">
        <v>0.4</v>
      </c>
      <c r="K30" s="25">
        <f t="shared" si="0"/>
        <v>96</v>
      </c>
      <c r="L30" s="27"/>
    </row>
    <row r="31" ht="14.25" spans="1:12">
      <c r="A31" s="17">
        <v>24</v>
      </c>
      <c r="B31" s="18" t="s">
        <v>43</v>
      </c>
      <c r="C31" s="19" t="s">
        <v>19</v>
      </c>
      <c r="D31" s="19" t="s">
        <v>20</v>
      </c>
      <c r="E31" s="19">
        <v>3</v>
      </c>
      <c r="F31" s="19">
        <v>3</v>
      </c>
      <c r="G31" s="19">
        <v>3</v>
      </c>
      <c r="H31" s="19">
        <v>3</v>
      </c>
      <c r="I31" s="24">
        <v>0.4</v>
      </c>
      <c r="J31" s="24">
        <v>0.4</v>
      </c>
      <c r="K31" s="25">
        <f t="shared" si="0"/>
        <v>288</v>
      </c>
      <c r="L31" s="27"/>
    </row>
    <row r="32" ht="14.25" spans="1:12">
      <c r="A32" s="17" t="s">
        <v>44</v>
      </c>
      <c r="B32" s="21"/>
      <c r="C32" s="19"/>
      <c r="D32" s="22"/>
      <c r="E32" s="19">
        <f t="shared" ref="E32:H32" si="1">SUM(E8:E31)</f>
        <v>53.5</v>
      </c>
      <c r="F32" s="19">
        <f t="shared" si="1"/>
        <v>53.5</v>
      </c>
      <c r="G32" s="19">
        <f t="shared" si="1"/>
        <v>53.5</v>
      </c>
      <c r="H32" s="19">
        <f t="shared" si="1"/>
        <v>53.5</v>
      </c>
      <c r="I32" s="24"/>
      <c r="J32" s="24"/>
      <c r="K32" s="25">
        <f>SUM(K8:K31)</f>
        <v>5136</v>
      </c>
      <c r="L32" s="27"/>
    </row>
  </sheetData>
  <mergeCells count="16">
    <mergeCell ref="A1:L1"/>
    <mergeCell ref="A2:L2"/>
    <mergeCell ref="A3:L3"/>
    <mergeCell ref="A4:L4"/>
    <mergeCell ref="A5:L5"/>
    <mergeCell ref="C6:D6"/>
    <mergeCell ref="A6:A7"/>
    <mergeCell ref="B6:B7"/>
    <mergeCell ref="E6:E7"/>
    <mergeCell ref="F6:F7"/>
    <mergeCell ref="G6:G7"/>
    <mergeCell ref="H6:H7"/>
    <mergeCell ref="I6:I7"/>
    <mergeCell ref="J6:J7"/>
    <mergeCell ref="K6:K7"/>
    <mergeCell ref="L6:L7"/>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2023-07-17T02:24:20Z</dcterms:created>
  <dcterms:modified xsi:type="dcterms:W3CDTF">2023-07-17T02:25:03Z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B173870C11B6411EA8643B72672F04EE</vt:lpwstr>
  </property>
  <property fmtid="{D5CDD505-2E9C-101B-9397-08002B2CF9AE}" pid="3" name="KSOProductBuildVer">
    <vt:lpwstr>2052-11.8.2.11718</vt:lpwstr>
  </property>
</Properties>
</file>