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55" firstSheet="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<sst xmlns="http://schemas.openxmlformats.org/spreadsheetml/2006/main" count="1256" uniqueCount="456">
  <si>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</si>
  <si>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</si>
  <si>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</si>
  <si>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</si>
  <si>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</si>
  <si>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</si>
  <si>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</si>
  <si>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</si>
  <si>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</si>
  <si>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</si>
  <si>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</si>
  <si>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</si>
  <si>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</si>
  <si>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</si>
  <si>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</si>
  <si>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</si>
  <si>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</si>
  <si>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</si>
  <si>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</si>
  <si>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</si>
  <si>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</si>
  <si>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</si>
  <si>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</si>
  <si>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</si>
  <si>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</si>
  <si>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</si>
  <si>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</si>
  <si>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</si>
  <si>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</si>
  <si>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</si>
  <si>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</si>
  <si>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</si>
  <si>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</si>
  <si>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</si>
  <si>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</si>
  <si>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</si>
  <si>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</si>
  <si>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</si>
  <si>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</si>
  <si>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</si>
  <si>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</si>
  <si>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</si>
  <si>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</si>
  <si>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</si>
  <si>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</si>
  <si>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</si>
  <si>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</si>
  <si>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</si>
  <si>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</si>
  <si>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</si>
  <si>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</si>
  <si>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</si>
  <si>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</si>
  <si>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</si>
  <si>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</si>
  <si>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</si>
  <si>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</si>
  <si>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</si>
  <si>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</si>
  <si>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</si>
  <si>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</si>
  <si>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</si>
  <si>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</si>
  <si>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</si>
  <si>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</si>
  <si>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</si>
  <si>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</si>
  <si>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</si>
  <si>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</si>
  <si>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</si>
  <si>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360</t>
  </si>
  <si>
    <t>沧源佤族自治县政务服务管理局</t>
  </si>
  <si>
    <t>360001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</si>
  <si>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</si>
  <si>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</si>
  <si>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</si>
  <si>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</si>
  <si>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</si>
  <si>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</si>
  <si>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</si>
  <si>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</si>
  <si>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</si>
  <si>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</si>
  <si>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</si>
  <si>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</si>
  <si>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</si>
  <si>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</si>
  <si>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</si>
  <si>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</si>
  <si>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</si>
  <si>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</si>
  <si>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</si>
  <si>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</si>
  <si>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</si>
  <si>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</si>
  <si>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</si>
  <si>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</si>
  <si>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</si>
  <si>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</si>
  <si>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</si>
  <si>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</si>
  <si>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</si>
  <si>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</si>
  <si>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</si>
  <si>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</si>
  <si>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</si>
  <si>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</si>
  <si>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</si>
  <si>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</si>
  <si>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</si>
  <si>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</si>
  <si>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</si>
  <si>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</si>
  <si>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</si>
  <si>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</si>
  <si>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</si>
  <si>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</si>
  <si>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</si>
  <si>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</si>
  <si>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</si>
  <si>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</si>
  <si>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</si>
  <si>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</si>
  <si>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</si>
  <si>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</si>
  <si>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</si>
  <si>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</si>
  <si>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</si>
  <si>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</si>
  <si>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</si>
  <si>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</si>
  <si>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</si>
  <si>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</si>
  <si>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</si>
  <si>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</si>
  <si>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</si>
  <si>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</si>
  <si>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</si>
  <si>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</si>
  <si>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</si>
  <si>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</si>
  <si>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</si>
  <si>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</si>
  <si>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</si>
  <si>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</si>
  <si>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</si>
  <si>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</si>
  <si>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</si>
  <si>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</si>
  <si>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</si>
  <si>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</si>
  <si>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</si>
  <si>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</si>
  <si>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</si>
  <si>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</si>
  <si>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</si>
  <si>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</si>
  <si>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</si>
  <si>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</si>
  <si>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</si>
  <si>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</si>
  <si>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</si>
  <si>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</si>
  <si>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</si>
  <si>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</si>
  <si>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</si>
  <si>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</si>
  <si>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</si>
  <si>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</si>
  <si>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</si>
  <si>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</si>
  <si>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</si>
  <si>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</si>
  <si>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</si>
  <si>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</si>
  <si>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</si>
  <si>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</si>
  <si>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</si>
  <si>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</si>
  <si>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</si>
  <si>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</si>
  <si>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</si>
  <si>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</si>
  <si>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</si>
  <si>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</si>
  <si>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</si>
  <si>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</si>
  <si>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</si>
  <si>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</si>
  <si>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</si>
  <si>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</si>
  <si>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</si>
  <si>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</si>
  <si>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</si>
  <si>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</si>
  <si>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</si>
  <si>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530927210000000002156</t>
  </si>
  <si>
    <t>行政人员支出工资</t>
  </si>
  <si>
    <t>30101</t>
  </si>
  <si>
    <t>基本工资</t>
  </si>
  <si>
    <t>530927210000000002157</t>
  </si>
  <si>
    <t>事业人员支出工资</t>
  </si>
  <si>
    <t>30102</t>
  </si>
  <si>
    <t>津贴补贴</t>
  </si>
  <si>
    <t>30103</t>
  </si>
  <si>
    <t>奖金</t>
  </si>
  <si>
    <t>530927231100001441396</t>
  </si>
  <si>
    <t>绩效考核奖励（2017年提高标准部分）</t>
  </si>
  <si>
    <t>30107</t>
  </si>
  <si>
    <t>绩效工资</t>
  </si>
  <si>
    <t>530927231100001441416</t>
  </si>
  <si>
    <t>绩效工资（2017年提高标准部分）</t>
  </si>
  <si>
    <t>530927210000000002158</t>
  </si>
  <si>
    <t>社会保障缴费</t>
  </si>
  <si>
    <t>30108</t>
  </si>
  <si>
    <t>机关事业单位基本养老保险缴费</t>
  </si>
  <si>
    <t>30110</t>
  </si>
  <si>
    <t>职工基本医疗保险缴费</t>
  </si>
  <si>
    <t>30112</t>
  </si>
  <si>
    <t>其他社会保障缴费</t>
  </si>
  <si>
    <t>530927210000000002159</t>
  </si>
  <si>
    <t>30113</t>
  </si>
  <si>
    <t>530927251100003760753</t>
  </si>
  <si>
    <t>编外聘用制人员支出</t>
  </si>
  <si>
    <t>30199</t>
  </si>
  <si>
    <t>其他工资福利支出</t>
  </si>
  <si>
    <t>530927210000000002162</t>
  </si>
  <si>
    <t>一般公用经费</t>
  </si>
  <si>
    <t>30201</t>
  </si>
  <si>
    <t>办公费</t>
  </si>
  <si>
    <t>530927241100002335439</t>
  </si>
  <si>
    <t>公务接待费（公用经费）</t>
  </si>
  <si>
    <t>30217</t>
  </si>
  <si>
    <t>30211</t>
  </si>
  <si>
    <t>差旅费</t>
  </si>
  <si>
    <t>30202</t>
  </si>
  <si>
    <t>印刷费</t>
  </si>
  <si>
    <t>30216</t>
  </si>
  <si>
    <t>培训费</t>
  </si>
  <si>
    <t>30239</t>
  </si>
  <si>
    <t>其他交通费用</t>
  </si>
  <si>
    <t>530927221100000280579</t>
  </si>
  <si>
    <t>工会经费</t>
  </si>
  <si>
    <t>30228</t>
  </si>
  <si>
    <t>530927210000000002161</t>
  </si>
  <si>
    <t>公务交通补贴</t>
  </si>
  <si>
    <t>预算05-1表</t>
  </si>
  <si>
    <t>项目分类</t>
  </si>
  <si>
    <t>项目单位</t>
  </si>
  <si>
    <t>经济科目编码</t>
  </si>
  <si>
    <t>经济科目名称</t>
  </si>
  <si>
    <t>本年拨款</t>
  </si>
  <si>
    <t>其中：本次下达</t>
  </si>
  <si>
    <t>沧源县政务服务”综合窗口“改革项目资金</t>
  </si>
  <si>
    <t>事业发展类</t>
  </si>
  <si>
    <t>530927231100001891464</t>
  </si>
  <si>
    <t>30226</t>
  </si>
  <si>
    <t>劳务费</t>
  </si>
  <si>
    <t>31005</t>
  </si>
  <si>
    <t>基础设施建设</t>
  </si>
  <si>
    <t>沧源佤族自治县公共资源交易平台服务标准建设改造项目资金</t>
  </si>
  <si>
    <t>530927231100001347095</t>
  </si>
  <si>
    <t>沧源佤族自治县政务办公电子政务网络服务采购项目资金</t>
  </si>
  <si>
    <t>530927241100002317180</t>
  </si>
  <si>
    <t>30207</t>
  </si>
  <si>
    <t>邮电费</t>
  </si>
  <si>
    <t>沧源佤族自治县政务服务管理局房屋租赁补助经费</t>
  </si>
  <si>
    <t>530927210000000002067</t>
  </si>
  <si>
    <t>30214</t>
  </si>
  <si>
    <t>租赁费</t>
  </si>
  <si>
    <t>沧源佤族自治县政务中心大厅各窗口网络运行经费</t>
  </si>
  <si>
    <t>530927241100002318854</t>
  </si>
  <si>
    <t>沧源佤族自治县政务中心运行补助经费</t>
  </si>
  <si>
    <t>530927241100002318788</t>
  </si>
  <si>
    <t>30206</t>
  </si>
  <si>
    <t>电费</t>
  </si>
  <si>
    <t>预算05-2表</t>
  </si>
  <si>
    <t>单位名称、项目名称</t>
  </si>
  <si>
    <t>项目年度绩效目标</t>
  </si>
  <si>
    <t>一级指标</t>
  </si>
  <si>
    <t>二级指标</t>
  </si>
  <si>
    <t>三级指标</t>
  </si>
  <si>
    <t>指标性质</t>
  </si>
  <si>
    <t>指标值</t>
  </si>
  <si>
    <t>度量单位</t>
  </si>
  <si>
    <t>指标属性</t>
  </si>
  <si>
    <t>指标内容</t>
  </si>
  <si>
    <t>按照沧源自治县政府常务会通过《沧源佤族自治县政务办公电子政务网络服务采购工作方案》，我县于2022年12月29日完成《沧源佤族自治县政务办公电子政务网络服务采购项目》招投标工作，中标单位为中国移动通信集团云南有限公司临沧分公司，成交金额为每年16.938万元，服务期限为三年，合同一年一签，全县电子政务网络采购范围涉及203个单位196条光纤，已于2023年4月底完成了每个点位的光纤接入并验收合格投入使用，完成县、乡、村三级电子政务网络全覆盖，实现在“云南财政预算管理一体化服务平台、临沧市协同办公平台（OA系统）、云南省统一政务门户系统、云南省“互联网+监管+督查”平台、云南省公共资源交易评标系统、云南省电子招标投标在线监督管理平台”跨部门、跨单位、跨层级的无纸化、无障碍数据交换。</t>
  </si>
  <si>
    <t>产出指标</t>
  </si>
  <si>
    <t>数量指标</t>
  </si>
  <si>
    <t>采购光纤数量</t>
  </si>
  <si>
    <t>&gt;=</t>
  </si>
  <si>
    <t>65</t>
  </si>
  <si>
    <t>条</t>
  </si>
  <si>
    <t>定量指标</t>
  </si>
  <si>
    <t>反映采购光纤数量情况</t>
  </si>
  <si>
    <t>按照沧源县政府常务会已通过《沧源佤族自治县政务办公电子政务网络服务采购工作方案》，我县于2022年12月29日完成《沧源佤族自治县政务办公电子政务网络服务采购项目》招投标工作，中标单位为中国移动通信集团云南有限公司临沧分公司，成交金额为每年16.938万元，服务期限为三年，合同一年一签，全县电子政务网络采购范围涉及203个单位196条光纤，已于2023年4月底完成了每个点位的光纤接入并验收合格投入使用，完成县、乡、村三级电子政务网络全覆盖，实现在“云南财政预算管理一体化服务平台、临沧市协同办公平台（OA系统）、云南省统一政务门户系统、云南省“互联网+监管+督查”平台、云南省公共资源交易评标系统、云南省电子招标投标在线监督管理平台”跨部门、跨单位、跨层级的无纸化、无障碍数据交换。</t>
  </si>
  <si>
    <t>全县采购范围涉及203个单位</t>
  </si>
  <si>
    <t>203</t>
  </si>
  <si>
    <t>个</t>
  </si>
  <si>
    <t>反映办公软件使用单位数量情况</t>
  </si>
  <si>
    <t>质量指标</t>
  </si>
  <si>
    <t>购置验收通过率</t>
  </si>
  <si>
    <t>=</t>
  </si>
  <si>
    <t>100</t>
  </si>
  <si>
    <t>%</t>
  </si>
  <si>
    <t>反映软件购置验收通过率</t>
  </si>
  <si>
    <t>时效指标</t>
  </si>
  <si>
    <t>网络覆盖及时率</t>
  </si>
  <si>
    <t>反映网络覆盖及时率</t>
  </si>
  <si>
    <t>成本指标</t>
  </si>
  <si>
    <t>经济成本指标</t>
  </si>
  <si>
    <t>169380</t>
  </si>
  <si>
    <t>元</t>
  </si>
  <si>
    <t>反映经济成本情况</t>
  </si>
  <si>
    <t>效益指标</t>
  </si>
  <si>
    <t>社会效益</t>
  </si>
  <si>
    <t>办公平台使用率</t>
  </si>
  <si>
    <t>反映办公平台使用率情况</t>
  </si>
  <si>
    <t>可持续影响</t>
  </si>
  <si>
    <t>无纸化办公使用率</t>
  </si>
  <si>
    <t>反映无纸化办公使用率情况</t>
  </si>
  <si>
    <t>满意度指标</t>
  </si>
  <si>
    <t>服务对象满意度</t>
  </si>
  <si>
    <t>社会公众满意度</t>
  </si>
  <si>
    <t>95</t>
  </si>
  <si>
    <t>放映社会公众满意度情况</t>
  </si>
  <si>
    <t>根据《云南省发展和改革委员会关于印发云南省公共资源交易平台服务标准（试行）的通知》（云发改交易管理〔2022〕644 号）、《沧源佤族自治县人民政府关于同意公共资源交易平台服务标准化场地建设改造及相关设备经费的批复》（沧政复〔2022〕194号）文件精神，对照省、市公共资源交易平台服务标准建设要求，严格按照《沧源佤族自治县公共资源交易平台服务标准建设改造工作方案》及相关要求组织规划建设，做到精简实用，规范安全，总投资估算40.3万元，涉及交易场地建设改造和办公设备采购。</t>
  </si>
  <si>
    <t>改造数量</t>
  </si>
  <si>
    <t>1.00</t>
  </si>
  <si>
    <t>批</t>
  </si>
  <si>
    <t>反映公共资源平台服务标准化建设改造情况</t>
  </si>
  <si>
    <t>设备投入使用率</t>
  </si>
  <si>
    <t>反映平台注重效能发挥，提倡精简节约情况</t>
  </si>
  <si>
    <t>2025完成建设及时率</t>
  </si>
  <si>
    <t>反映完成建设情况</t>
  </si>
  <si>
    <t>&lt;=</t>
  </si>
  <si>
    <t>160000</t>
  </si>
  <si>
    <t>反映项目成本</t>
  </si>
  <si>
    <t>业务保障能力</t>
  </si>
  <si>
    <t>有效保障</t>
  </si>
  <si>
    <t>定性指标</t>
  </si>
  <si>
    <t>反映实现公共资源交易各功能区域情况</t>
  </si>
  <si>
    <t>进场交易公正率</t>
  </si>
  <si>
    <t>反映进场交易行为规范、公开透明、操作留痕、流程可溯、责任可究情况</t>
  </si>
  <si>
    <t>进场交易项目服务对象满意程度</t>
  </si>
  <si>
    <t>反映进场交易项目服务对象满意程度情况</t>
  </si>
  <si>
    <t>（一）推进政务服务标准化建设。（二）规范中介超市管理。（三）做好公共资源交易工作。（四）规范提升政府采购服务水平。</t>
  </si>
  <si>
    <t>承租房子面积</t>
  </si>
  <si>
    <t>3000</t>
  </si>
  <si>
    <t>平方米</t>
  </si>
  <si>
    <t>反映房子面积情况</t>
  </si>
  <si>
    <t>政务工作完成率</t>
  </si>
  <si>
    <t>反映工作完成情况</t>
  </si>
  <si>
    <t>承租年限</t>
  </si>
  <si>
    <t>年</t>
  </si>
  <si>
    <t>反映办公用房承租年限</t>
  </si>
  <si>
    <t>500000</t>
  </si>
  <si>
    <t>反映房屋租赁费情况2024-2025</t>
  </si>
  <si>
    <t>改善工作人员办公环境</t>
  </si>
  <si>
    <t>有效提高</t>
  </si>
  <si>
    <t>反映项目设计受益人群或地区的实现情况。
受益人群覆盖率=（实际实现受益人群数/计划实现受益人群数）*100%</t>
  </si>
  <si>
    <t>提高工作人员满意度</t>
  </si>
  <si>
    <t>调查人群中对设施建设或设施运行的满意度。
受益人群覆盖率=（调查人群中对设施建设或设施运行的人数/问卷调查人数）*100%</t>
  </si>
  <si>
    <t>政务中心大厅窗口网络运行经费68400元，使用网线数量4条，及时保证全局及窗口网络顺畅，按时完成各项工作任务。</t>
  </si>
  <si>
    <t>管理窗口网络数量</t>
  </si>
  <si>
    <t>4</t>
  </si>
  <si>
    <t>反映网络数量情况</t>
  </si>
  <si>
    <t>网络运行通畅率</t>
  </si>
  <si>
    <t>反映项目完成情况</t>
  </si>
  <si>
    <t>项目开工/完成及时率</t>
  </si>
  <si>
    <t>反映项目开工及时情况</t>
  </si>
  <si>
    <t>68400</t>
  </si>
  <si>
    <t>反映成本控制情况</t>
  </si>
  <si>
    <t>集中高效解决群众问题</t>
  </si>
  <si>
    <t>显著提高</t>
  </si>
  <si>
    <t>件</t>
  </si>
  <si>
    <t>反映解决群众问题情况</t>
  </si>
  <si>
    <t>网络设备使用年限</t>
  </si>
  <si>
    <t>反映网络使用年限情况</t>
  </si>
  <si>
    <t>群众满意度</t>
  </si>
  <si>
    <t>反映群众满意情况</t>
  </si>
  <si>
    <t>24个部门的288项政务服务事项进驻综合窗口“一窗受理，统一出件”，其中：老年人证核发、残疾人证核发两个事项事项授权综合窗口办理，现场办结。优化服务队伍，增强导办力量，咨询导办由原来的1人增加至2人，确保企业群众办事“不迷路”。</t>
  </si>
  <si>
    <t>管理窗口数量</t>
  </si>
  <si>
    <t>74</t>
  </si>
  <si>
    <t>反映窗口数量情况</t>
  </si>
  <si>
    <t>各中心工作完成率</t>
  </si>
  <si>
    <t>反映项目合格情况</t>
  </si>
  <si>
    <t>完成时间</t>
  </si>
  <si>
    <t>2025</t>
  </si>
  <si>
    <t>2025年完成</t>
  </si>
  <si>
    <t>156400</t>
  </si>
  <si>
    <t>反映需要资金情况</t>
  </si>
  <si>
    <t>政务大厅正常运转率</t>
  </si>
  <si>
    <t>反映指导覆盖率情况</t>
  </si>
  <si>
    <t>空反映群众满意情况</t>
  </si>
  <si>
    <t>全面贯彻落实《国务院关于加快推进政务服务标准化规范化便利化的指导意见》（国发〔2022〕5 号）和《云南省优化营商环境办法》要求，规范化、标准化、便利化建设政务服务大厅，政务服务中心设置综合咨询窗口，统一提供咨询、引导等服务。设置综合办事窗口，逐步整合部门单设的办事窗口，按照“前台综合受理、后台分类审批、综合窗口出件”模式，合理设置无差别或分领域综合办事窗口，实现“一窗受理、综合服务”。</t>
  </si>
  <si>
    <t>窗口数量</t>
  </si>
  <si>
    <t>9</t>
  </si>
  <si>
    <t>“综合窗口”达9个</t>
  </si>
  <si>
    <t>“高效办成一件事”办结率</t>
  </si>
  <si>
    <t>完成“综合窗口”改革工作任务，实现“一窗收件、一窗出件”。原则上县级各部门所有政务服务事项（场地特殊需求和涉密除外）均纳入“综合窗口”，由“综合窗口”统一收件和出件，实行“前台综合受理、后台分类审批、统一窗口出件”的服务模式。</t>
  </si>
  <si>
    <t>办事完成及时率</t>
  </si>
  <si>
    <t>780000</t>
  </si>
  <si>
    <t>提高为群众办事效率</t>
  </si>
  <si>
    <t>有效优化营商环境，促进经济发展；有效节约行政成本，提高行政效率；全面实现“应进必进”，提升监督效能；全面提升服务温度，促进规范管理。</t>
  </si>
  <si>
    <t>提高工作人员的办公效率</t>
  </si>
  <si>
    <t>实现系统集成、数据共享、业务协同，最大限度降低企业和群众办事跑动次数，降低办事成本，企业和群众办事“无差别受理，同标准办理”,推进政务服务标准化规范化便利化，更加优化我县营商环境</t>
  </si>
  <si>
    <t>提高群众满意度</t>
  </si>
  <si>
    <t>社会公众满意度达</t>
  </si>
  <si>
    <t>预算06表</t>
  </si>
  <si>
    <t>政府性基金预算支出预算表</t>
  </si>
  <si>
    <t>单位名称：临沧市发展和改革委员会</t>
  </si>
  <si>
    <t>本年政府性基金预算支出</t>
  </si>
  <si>
    <t>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</si>
  <si>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</si>
  <si>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</si>
  <si>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</si>
  <si>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</si>
  <si>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</si>
  <si>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</si>
  <si>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</si>
  <si>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</si>
  <si>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</si>
  <si>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</si>
  <si>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其他行业管理服务</t>
  </si>
  <si>
    <t>行业应用软件</t>
  </si>
  <si>
    <t>基础设施运营服务</t>
  </si>
  <si>
    <t>沧源自治县政务服务管理局办公桌椅采购</t>
  </si>
  <si>
    <t>办公椅</t>
  </si>
  <si>
    <t>沧源自治县政务服务管理局复印纸采购</t>
  </si>
  <si>
    <t>纸制品</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</si>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</sst>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C8" sqref="C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"单位名称："&amp;"沧源佤族自治县政务服务管理局"</f>
        <v>单位名称：沧源佤族自治县政务服务管理局</v>
      </c>
      <c r="B3" s="206"/>
      <c r="C3" s="206"/>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4115297.41</v>
      </c>
      <c r="C7" s="132" t="s">
        <v>7</v>
      </c>
      <c r="D7" s="23">
        <v>3625087.32</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7"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224390.24</v>
      </c>
    </row>
    <row r="15" ht="18.75" customHeight="1" spans="1:4">
      <c r="A15" s="166" t="s">
        <v>22</v>
      </c>
      <c r="B15" s="23"/>
      <c r="C15" s="165" t="s">
        <v>23</v>
      </c>
      <c r="D15" s="23">
        <v>97527.17</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168292.68</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4115297.41</v>
      </c>
      <c r="C34" s="209" t="s">
        <v>45</v>
      </c>
      <c r="D34" s="169">
        <v>4115297.41</v>
      </c>
    </row>
    <row r="35" ht="18.75" customHeight="1" spans="1:4">
      <c r="A35" s="210" t="s">
        <v>46</v>
      </c>
      <c r="B35" s="23"/>
      <c r="C35" s="132" t="s">
        <v>47</v>
      </c>
      <c r="D35" s="23"/>
    </row>
    <row r="36" ht="18.75" customHeight="1" spans="1:4">
      <c r="A36" s="210" t="s">
        <v>48</v>
      </c>
      <c r="B36" s="23"/>
      <c r="C36" s="132" t="s">
        <v>48</v>
      </c>
      <c r="D36" s="23"/>
    </row>
    <row r="37" ht="18.75" customHeight="1" spans="1:4">
      <c r="A37" s="210" t="s">
        <v>49</v>
      </c>
      <c r="B37" s="23">
        <f>B35-B36</f>
        <v>0</v>
      </c>
      <c r="C37" s="132" t="s">
        <v>50</v>
      </c>
      <c r="D37" s="23"/>
    </row>
    <row r="38" ht="18.75" customHeight="1" spans="1:4">
      <c r="A38" s="211" t="s">
        <v>51</v>
      </c>
      <c r="B38" s="169">
        <f t="shared" ref="B38:D38" si="0">B34+B35</f>
        <v>4115297.41</v>
      </c>
      <c r="C38" s="209" t="s">
        <v>52</v>
      </c>
      <c r="D38" s="169">
        <f t="shared" si="0"/>
        <v>4115297.41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F18" sqref="F1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1" t="str">
        <f>"单位名称："&amp;"沧源佤族自治县政务服务管理局"</f>
        <v>单位名称：沧源佤族自治县政务服务管理局</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4115297.41</v>
      </c>
      <c r="D8" s="23">
        <v>4115297.41</v>
      </c>
      <c r="E8" s="23">
        <v>4115297.41</v>
      </c>
      <c r="F8" s="23"/>
      <c r="G8" s="23"/>
      <c r="H8" s="23"/>
      <c r="I8" s="23"/>
      <c r="J8" s="23"/>
      <c r="K8" s="23"/>
      <c r="L8" s="23"/>
      <c r="M8" s="23"/>
      <c r="N8" s="23"/>
      <c r="O8" s="23"/>
      <c r="P8" s="23"/>
      <c r="Q8" s="23"/>
      <c r="R8" s="23"/>
      <c r="S8" s="23"/>
    </row>
    <row r="9" ht="18.75" customHeight="1" spans="1:19">
      <c r="A9" s="97" t="s">
        <v>72</v>
      </c>
      <c r="B9" s="195" t="s">
        <v>71</v>
      </c>
      <c r="C9" s="23">
        <v>4115297.41</v>
      </c>
      <c r="D9" s="23">
        <v>4115297.41</v>
      </c>
      <c r="E9" s="23">
        <v>4115297.41</v>
      </c>
      <c r="F9" s="23"/>
      <c r="G9" s="23"/>
      <c r="H9" s="23"/>
      <c r="I9" s="23"/>
      <c r="J9" s="23"/>
      <c r="K9" s="23"/>
      <c r="L9" s="23"/>
      <c r="M9" s="23"/>
      <c r="N9" s="23"/>
      <c r="O9" s="23"/>
      <c r="P9" s="23"/>
      <c r="Q9" s="23"/>
      <c r="R9" s="23"/>
      <c r="S9" s="23"/>
    </row>
    <row r="10" ht="18.75" customHeight="1" spans="1:19">
      <c r="A10" s="196" t="s">
        <v>56</v>
      </c>
      <c r="B10" s="197"/>
      <c r="C10" s="23">
        <v>4115297.41</v>
      </c>
      <c r="D10" s="23">
        <v>4115297.41</v>
      </c>
      <c r="E10" s="23">
        <v>4115297.41</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C10" sqref="C1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"单位名称："&amp;"沧源佤族自治县政务服务管理局"</f>
        <v>单位名称：沧源佤族自治县政务服务管理局</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3625087.32</v>
      </c>
      <c r="D7" s="23">
        <v>3625087.32</v>
      </c>
      <c r="E7" s="23">
        <v>1790907.32</v>
      </c>
      <c r="F7" s="23">
        <v>1834180</v>
      </c>
      <c r="G7" s="23"/>
      <c r="H7" s="23"/>
      <c r="I7" s="23"/>
      <c r="J7" s="23"/>
      <c r="K7" s="23"/>
      <c r="L7" s="23"/>
      <c r="M7" s="23"/>
      <c r="N7" s="23"/>
      <c r="O7" s="23"/>
    </row>
    <row r="8" ht="18.75" customHeight="1" spans="1:15">
      <c r="A8" s="175" t="s">
        <v>87</v>
      </c>
      <c r="B8" s="212" t="s">
        <v>88</v>
      </c>
      <c r="C8" s="23">
        <v>3625087.32</v>
      </c>
      <c r="D8" s="23">
        <v>3625087.32</v>
      </c>
      <c r="E8" s="23">
        <v>1790907.32</v>
      </c>
      <c r="F8" s="23">
        <v>1834180</v>
      </c>
      <c r="G8" s="23"/>
      <c r="H8" s="23"/>
      <c r="I8" s="23"/>
      <c r="J8" s="23"/>
      <c r="K8" s="23"/>
      <c r="L8" s="23"/>
      <c r="M8" s="23"/>
      <c r="N8" s="23"/>
      <c r="O8" s="23"/>
    </row>
    <row r="9" ht="18.75" customHeight="1" spans="1:15">
      <c r="A9" s="177" t="s">
        <v>89</v>
      </c>
      <c r="B9" s="213" t="s">
        <v>90</v>
      </c>
      <c r="C9" s="23">
        <v>1411220.24</v>
      </c>
      <c r="D9" s="23">
        <v>1411220.24</v>
      </c>
      <c r="E9" s="23">
        <v>911220.24</v>
      </c>
      <c r="F9" s="23">
        <v>500000</v>
      </c>
      <c r="G9" s="23"/>
      <c r="H9" s="23"/>
      <c r="I9" s="23"/>
      <c r="J9" s="23"/>
      <c r="K9" s="23"/>
      <c r="L9" s="23"/>
      <c r="M9" s="23"/>
      <c r="N9" s="23"/>
      <c r="O9" s="23"/>
    </row>
    <row r="10" ht="18.75" customHeight="1" spans="1:15">
      <c r="A10" s="177" t="s">
        <v>91</v>
      </c>
      <c r="B10" s="213" t="s">
        <v>92</v>
      </c>
      <c r="C10" s="23">
        <v>1334180</v>
      </c>
      <c r="D10" s="23">
        <v>1334180</v>
      </c>
      <c r="E10" s="23"/>
      <c r="F10" s="23">
        <v>1334180</v>
      </c>
      <c r="G10" s="23"/>
      <c r="H10" s="23"/>
      <c r="I10" s="23"/>
      <c r="J10" s="23"/>
      <c r="K10" s="23"/>
      <c r="L10" s="23"/>
      <c r="M10" s="23"/>
      <c r="N10" s="23"/>
      <c r="O10" s="23"/>
    </row>
    <row r="11" ht="18.75" customHeight="1" spans="1:15">
      <c r="A11" s="177" t="s">
        <v>93</v>
      </c>
      <c r="B11" s="213" t="s">
        <v>94</v>
      </c>
      <c r="C11" s="23">
        <v>879687.08</v>
      </c>
      <c r="D11" s="23">
        <v>879687.08</v>
      </c>
      <c r="E11" s="23">
        <v>879687.08</v>
      </c>
      <c r="F11" s="23"/>
      <c r="G11" s="23"/>
      <c r="H11" s="23"/>
      <c r="I11" s="23"/>
      <c r="J11" s="23"/>
      <c r="K11" s="23"/>
      <c r="L11" s="23"/>
      <c r="M11" s="23"/>
      <c r="N11" s="23"/>
      <c r="O11" s="23"/>
    </row>
    <row r="12" ht="18.75" customHeight="1" spans="1:15">
      <c r="A12" s="132" t="s">
        <v>95</v>
      </c>
      <c r="B12" s="160" t="s">
        <v>96</v>
      </c>
      <c r="C12" s="23">
        <v>224390.24</v>
      </c>
      <c r="D12" s="23">
        <v>224390.24</v>
      </c>
      <c r="E12" s="23">
        <v>224390.24</v>
      </c>
      <c r="F12" s="23"/>
      <c r="G12" s="23"/>
      <c r="H12" s="23"/>
      <c r="I12" s="23"/>
      <c r="J12" s="23"/>
      <c r="K12" s="23"/>
      <c r="L12" s="23"/>
      <c r="M12" s="23"/>
      <c r="N12" s="23"/>
      <c r="O12" s="23"/>
    </row>
    <row r="13" ht="18.75" customHeight="1" spans="1:15">
      <c r="A13" s="175" t="s">
        <v>97</v>
      </c>
      <c r="B13" s="212" t="s">
        <v>98</v>
      </c>
      <c r="C13" s="23">
        <v>224390.24</v>
      </c>
      <c r="D13" s="23">
        <v>224390.24</v>
      </c>
      <c r="E13" s="23">
        <v>224390.24</v>
      </c>
      <c r="F13" s="23"/>
      <c r="G13" s="23"/>
      <c r="H13" s="23"/>
      <c r="I13" s="23"/>
      <c r="J13" s="23"/>
      <c r="K13" s="23"/>
      <c r="L13" s="23"/>
      <c r="M13" s="23"/>
      <c r="N13" s="23"/>
      <c r="O13" s="23"/>
    </row>
    <row r="14" ht="18.75" customHeight="1" spans="1:15">
      <c r="A14" s="177" t="s">
        <v>99</v>
      </c>
      <c r="B14" s="213" t="s">
        <v>100</v>
      </c>
      <c r="C14" s="23">
        <v>224390.24</v>
      </c>
      <c r="D14" s="23">
        <v>224390.24</v>
      </c>
      <c r="E14" s="23">
        <v>224390.24</v>
      </c>
      <c r="F14" s="23"/>
      <c r="G14" s="23"/>
      <c r="H14" s="23"/>
      <c r="I14" s="23"/>
      <c r="J14" s="23"/>
      <c r="K14" s="23"/>
      <c r="L14" s="23"/>
      <c r="M14" s="23"/>
      <c r="N14" s="23"/>
      <c r="O14" s="23"/>
    </row>
    <row r="15" ht="18.75" customHeight="1" spans="1:15">
      <c r="A15" s="132" t="s">
        <v>101</v>
      </c>
      <c r="B15" s="160" t="s">
        <v>102</v>
      </c>
      <c r="C15" s="23">
        <v>97527.17</v>
      </c>
      <c r="D15" s="23">
        <v>97527.17</v>
      </c>
      <c r="E15" s="23">
        <v>97527.17</v>
      </c>
      <c r="F15" s="23"/>
      <c r="G15" s="23"/>
      <c r="H15" s="23"/>
      <c r="I15" s="23"/>
      <c r="J15" s="23"/>
      <c r="K15" s="23"/>
      <c r="L15" s="23"/>
      <c r="M15" s="23"/>
      <c r="N15" s="23"/>
      <c r="O15" s="23"/>
    </row>
    <row r="16" ht="18.75" customHeight="1" spans="1:15">
      <c r="A16" s="175" t="s">
        <v>103</v>
      </c>
      <c r="B16" s="212" t="s">
        <v>104</v>
      </c>
      <c r="C16" s="23">
        <v>97527.17</v>
      </c>
      <c r="D16" s="23">
        <v>97527.17</v>
      </c>
      <c r="E16" s="23">
        <v>97527.17</v>
      </c>
      <c r="F16" s="23"/>
      <c r="G16" s="23"/>
      <c r="H16" s="23"/>
      <c r="I16" s="23"/>
      <c r="J16" s="23"/>
      <c r="K16" s="23"/>
      <c r="L16" s="23"/>
      <c r="M16" s="23"/>
      <c r="N16" s="23"/>
      <c r="O16" s="23"/>
    </row>
    <row r="17" ht="18.75" customHeight="1" spans="1:15">
      <c r="A17" s="177" t="s">
        <v>105</v>
      </c>
      <c r="B17" s="213" t="s">
        <v>106</v>
      </c>
      <c r="C17" s="23">
        <v>39659.32</v>
      </c>
      <c r="D17" s="23">
        <v>39659.32</v>
      </c>
      <c r="E17" s="23">
        <v>39659.32</v>
      </c>
      <c r="F17" s="23"/>
      <c r="G17" s="23"/>
      <c r="H17" s="23"/>
      <c r="I17" s="23"/>
      <c r="J17" s="23"/>
      <c r="K17" s="23"/>
      <c r="L17" s="23"/>
      <c r="M17" s="23"/>
      <c r="N17" s="23"/>
      <c r="O17" s="23"/>
    </row>
    <row r="18" ht="18.75" customHeight="1" spans="1:15">
      <c r="A18" s="177" t="s">
        <v>107</v>
      </c>
      <c r="B18" s="213" t="s">
        <v>108</v>
      </c>
      <c r="C18" s="23">
        <v>51870.97</v>
      </c>
      <c r="D18" s="23">
        <v>51870.97</v>
      </c>
      <c r="E18" s="23">
        <v>51870.97</v>
      </c>
      <c r="F18" s="23"/>
      <c r="G18" s="23"/>
      <c r="H18" s="23"/>
      <c r="I18" s="23"/>
      <c r="J18" s="23"/>
      <c r="K18" s="23"/>
      <c r="L18" s="23"/>
      <c r="M18" s="23"/>
      <c r="N18" s="23"/>
      <c r="O18" s="23"/>
    </row>
    <row r="19" ht="18.75" customHeight="1" spans="1:15">
      <c r="A19" s="177" t="s">
        <v>109</v>
      </c>
      <c r="B19" s="213" t="s">
        <v>110</v>
      </c>
      <c r="C19" s="23">
        <v>5996.88</v>
      </c>
      <c r="D19" s="23">
        <v>5996.88</v>
      </c>
      <c r="E19" s="23">
        <v>5996.88</v>
      </c>
      <c r="F19" s="23"/>
      <c r="G19" s="23"/>
      <c r="H19" s="23"/>
      <c r="I19" s="23"/>
      <c r="J19" s="23"/>
      <c r="K19" s="23"/>
      <c r="L19" s="23"/>
      <c r="M19" s="23"/>
      <c r="N19" s="23"/>
      <c r="O19" s="23"/>
    </row>
    <row r="20" ht="18.75" customHeight="1" spans="1:15">
      <c r="A20" s="132" t="s">
        <v>111</v>
      </c>
      <c r="B20" s="160" t="s">
        <v>112</v>
      </c>
      <c r="C20" s="23">
        <v>168292.68</v>
      </c>
      <c r="D20" s="23">
        <v>168292.68</v>
      </c>
      <c r="E20" s="23">
        <v>168292.68</v>
      </c>
      <c r="F20" s="23"/>
      <c r="G20" s="23"/>
      <c r="H20" s="23"/>
      <c r="I20" s="23"/>
      <c r="J20" s="23"/>
      <c r="K20" s="23"/>
      <c r="L20" s="23"/>
      <c r="M20" s="23"/>
      <c r="N20" s="23"/>
      <c r="O20" s="23"/>
    </row>
    <row r="21" ht="18.75" customHeight="1" spans="1:15">
      <c r="A21" s="175" t="s">
        <v>113</v>
      </c>
      <c r="B21" s="212" t="s">
        <v>114</v>
      </c>
      <c r="C21" s="23">
        <v>168292.68</v>
      </c>
      <c r="D21" s="23">
        <v>168292.68</v>
      </c>
      <c r="E21" s="23">
        <v>168292.68</v>
      </c>
      <c r="F21" s="23"/>
      <c r="G21" s="23"/>
      <c r="H21" s="23"/>
      <c r="I21" s="23"/>
      <c r="J21" s="23"/>
      <c r="K21" s="23"/>
      <c r="L21" s="23"/>
      <c r="M21" s="23"/>
      <c r="N21" s="23"/>
      <c r="O21" s="23"/>
    </row>
    <row r="22" ht="18.75" customHeight="1" spans="1:15">
      <c r="A22" s="177" t="s">
        <v>115</v>
      </c>
      <c r="B22" s="213" t="s">
        <v>116</v>
      </c>
      <c r="C22" s="23">
        <v>168292.68</v>
      </c>
      <c r="D22" s="23">
        <v>168292.68</v>
      </c>
      <c r="E22" s="23">
        <v>168292.68</v>
      </c>
      <c r="F22" s="23"/>
      <c r="G22" s="23"/>
      <c r="H22" s="23"/>
      <c r="I22" s="23"/>
      <c r="J22" s="23"/>
      <c r="K22" s="23"/>
      <c r="L22" s="23"/>
      <c r="M22" s="23"/>
      <c r="N22" s="23"/>
      <c r="O22" s="23"/>
    </row>
    <row r="23" ht="18.75" customHeight="1" spans="1:15">
      <c r="A23" s="179" t="s">
        <v>117</v>
      </c>
      <c r="B23" s="180" t="s">
        <v>117</v>
      </c>
      <c r="C23" s="23">
        <v>4115297.41</v>
      </c>
      <c r="D23" s="23">
        <v>4115297.41</v>
      </c>
      <c r="E23" s="23">
        <v>2281117.41</v>
      </c>
      <c r="F23" s="23">
        <v>1834180</v>
      </c>
      <c r="G23" s="23"/>
      <c r="H23" s="23"/>
      <c r="I23" s="23"/>
      <c r="J23" s="23"/>
      <c r="K23" s="23"/>
      <c r="L23" s="23"/>
      <c r="M23" s="23"/>
      <c r="N23" s="23"/>
      <c r="O23" s="23"/>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E19" sqref="E1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118</v>
      </c>
    </row>
    <row r="2" ht="36" customHeight="1" spans="1:4">
      <c r="A2" s="5" t="str">
        <f>"2025"&amp;"年部门财政拨款收支预算总表"</f>
        <v>2025年部门财政拨款收支预算总表</v>
      </c>
      <c r="B2" s="158"/>
      <c r="C2" s="158"/>
      <c r="D2" s="158"/>
    </row>
    <row r="3" ht="18.75" customHeight="1" spans="1:4">
      <c r="A3" s="7" t="str">
        <f>"单位名称："&amp;"沧源佤族自治县政务服务管理局"</f>
        <v>单位名称：沧源佤族自治县政务服务管理局</v>
      </c>
      <c r="B3" s="159"/>
      <c r="C3" s="159"/>
      <c r="D3" s="39" t="s">
        <v>1</v>
      </c>
    </row>
    <row r="4" ht="18.75" customHeight="1" spans="1:4">
      <c r="A4" s="12" t="s">
        <v>2</v>
      </c>
      <c r="B4" s="14"/>
      <c r="C4" s="12" t="s">
        <v>3</v>
      </c>
      <c r="D4" s="14"/>
    </row>
    <row r="5" ht="18.75" customHeight="1" spans="1:4">
      <c r="A5" s="31" t="s">
        <v>4</v>
      </c>
      <c r="B5" s="107" t="str">
        <f>"2025"&amp;"年预算数"</f>
        <v>2025年预算数</v>
      </c>
      <c r="C5" s="31" t="s">
        <v>119</v>
      </c>
      <c r="D5" s="107" t="str">
        <f>"2025"&amp;"年预算数"</f>
        <v>2025年预算数</v>
      </c>
    </row>
    <row r="6" ht="18.75" customHeight="1" spans="1:4">
      <c r="A6" s="33"/>
      <c r="B6" s="18"/>
      <c r="C6" s="33"/>
      <c r="D6" s="18"/>
    </row>
    <row r="7" ht="18.75" customHeight="1" spans="1:4">
      <c r="A7" s="160" t="s">
        <v>120</v>
      </c>
      <c r="B7" s="23">
        <v>4115297.41</v>
      </c>
      <c r="C7" s="22" t="s">
        <v>121</v>
      </c>
      <c r="D7" s="23">
        <v>4115297.41</v>
      </c>
    </row>
    <row r="8" ht="18.75" customHeight="1" spans="1:4">
      <c r="A8" s="161" t="s">
        <v>122</v>
      </c>
      <c r="B8" s="23">
        <v>4115297.41</v>
      </c>
      <c r="C8" s="22" t="s">
        <v>123</v>
      </c>
      <c r="D8" s="23">
        <v>3625087.32</v>
      </c>
    </row>
    <row r="9" ht="18.75" customHeight="1" spans="1:4">
      <c r="A9" s="161" t="s">
        <v>124</v>
      </c>
      <c r="B9" s="23"/>
      <c r="C9" s="22" t="s">
        <v>125</v>
      </c>
      <c r="D9" s="23"/>
    </row>
    <row r="10" ht="18.75" customHeight="1" spans="1:4">
      <c r="A10" s="161" t="s">
        <v>126</v>
      </c>
      <c r="B10" s="23"/>
      <c r="C10" s="22" t="s">
        <v>127</v>
      </c>
      <c r="D10" s="23"/>
    </row>
    <row r="11" ht="18.75" customHeight="1" spans="1:4">
      <c r="A11" s="162" t="s">
        <v>128</v>
      </c>
      <c r="B11" s="23"/>
      <c r="C11" s="163" t="s">
        <v>129</v>
      </c>
      <c r="D11" s="23"/>
    </row>
    <row r="12" ht="18.75" customHeight="1" spans="1:4">
      <c r="A12" s="164" t="s">
        <v>122</v>
      </c>
      <c r="B12" s="23"/>
      <c r="C12" s="165" t="s">
        <v>130</v>
      </c>
      <c r="D12" s="23"/>
    </row>
    <row r="13" ht="18.75" customHeight="1" spans="1:4">
      <c r="A13" s="164" t="s">
        <v>124</v>
      </c>
      <c r="B13" s="23"/>
      <c r="C13" s="165" t="s">
        <v>131</v>
      </c>
      <c r="D13" s="23"/>
    </row>
    <row r="14" ht="18.75" customHeight="1" spans="1:4">
      <c r="A14" s="164" t="s">
        <v>126</v>
      </c>
      <c r="B14" s="23"/>
      <c r="C14" s="165" t="s">
        <v>132</v>
      </c>
      <c r="D14" s="23"/>
    </row>
    <row r="15" ht="18.75" customHeight="1" spans="1:4">
      <c r="A15" s="164" t="s">
        <v>26</v>
      </c>
      <c r="B15" s="23"/>
      <c r="C15" s="165" t="s">
        <v>133</v>
      </c>
      <c r="D15" s="23">
        <v>224390.24</v>
      </c>
    </row>
    <row r="16" ht="18.75" customHeight="1" spans="1:4">
      <c r="A16" s="164" t="s">
        <v>26</v>
      </c>
      <c r="B16" s="23" t="s">
        <v>26</v>
      </c>
      <c r="C16" s="165" t="s">
        <v>134</v>
      </c>
      <c r="D16" s="23">
        <v>97527.17</v>
      </c>
    </row>
    <row r="17" ht="18.75" customHeight="1" spans="1:4">
      <c r="A17" s="166" t="s">
        <v>26</v>
      </c>
      <c r="B17" s="23" t="s">
        <v>26</v>
      </c>
      <c r="C17" s="165" t="s">
        <v>135</v>
      </c>
      <c r="D17" s="23"/>
    </row>
    <row r="18" ht="18.75" customHeight="1" spans="1:4">
      <c r="A18" s="166" t="s">
        <v>26</v>
      </c>
      <c r="B18" s="23" t="s">
        <v>26</v>
      </c>
      <c r="C18" s="165" t="s">
        <v>136</v>
      </c>
      <c r="D18" s="23"/>
    </row>
    <row r="19" ht="18.75" customHeight="1" spans="1:4">
      <c r="A19" s="167" t="s">
        <v>26</v>
      </c>
      <c r="B19" s="23" t="s">
        <v>26</v>
      </c>
      <c r="C19" s="165" t="s">
        <v>137</v>
      </c>
      <c r="D19" s="23"/>
    </row>
    <row r="20" ht="18.75" customHeight="1" spans="1:4">
      <c r="A20" s="167" t="s">
        <v>26</v>
      </c>
      <c r="B20" s="23" t="s">
        <v>26</v>
      </c>
      <c r="C20" s="165" t="s">
        <v>138</v>
      </c>
      <c r="D20" s="23"/>
    </row>
    <row r="21" ht="18.75" customHeight="1" spans="1:4">
      <c r="A21" s="167" t="s">
        <v>26</v>
      </c>
      <c r="B21" s="23" t="s">
        <v>26</v>
      </c>
      <c r="C21" s="165" t="s">
        <v>139</v>
      </c>
      <c r="D21" s="23"/>
    </row>
    <row r="22" ht="18.75" customHeight="1" spans="1:4">
      <c r="A22" s="167" t="s">
        <v>26</v>
      </c>
      <c r="B22" s="23" t="s">
        <v>26</v>
      </c>
      <c r="C22" s="165" t="s">
        <v>140</v>
      </c>
      <c r="D22" s="23"/>
    </row>
    <row r="23" ht="18.75" customHeight="1" spans="1:4">
      <c r="A23" s="167" t="s">
        <v>26</v>
      </c>
      <c r="B23" s="23" t="s">
        <v>26</v>
      </c>
      <c r="C23" s="165" t="s">
        <v>141</v>
      </c>
      <c r="D23" s="23"/>
    </row>
    <row r="24" ht="18.75" customHeight="1" spans="1:4">
      <c r="A24" s="167" t="s">
        <v>26</v>
      </c>
      <c r="B24" s="23" t="s">
        <v>26</v>
      </c>
      <c r="C24" s="165" t="s">
        <v>142</v>
      </c>
      <c r="D24" s="23"/>
    </row>
    <row r="25" ht="18.75" customHeight="1" spans="1:4">
      <c r="A25" s="167" t="s">
        <v>26</v>
      </c>
      <c r="B25" s="23" t="s">
        <v>26</v>
      </c>
      <c r="C25" s="165" t="s">
        <v>143</v>
      </c>
      <c r="D25" s="23"/>
    </row>
    <row r="26" ht="18.75" customHeight="1" spans="1:4">
      <c r="A26" s="167" t="s">
        <v>26</v>
      </c>
      <c r="B26" s="23" t="s">
        <v>26</v>
      </c>
      <c r="C26" s="165" t="s">
        <v>144</v>
      </c>
      <c r="D26" s="23">
        <v>168292.68</v>
      </c>
    </row>
    <row r="27" ht="18.75" customHeight="1" spans="1:4">
      <c r="A27" s="167" t="s">
        <v>26</v>
      </c>
      <c r="B27" s="23" t="s">
        <v>26</v>
      </c>
      <c r="C27" s="165" t="s">
        <v>145</v>
      </c>
      <c r="D27" s="23"/>
    </row>
    <row r="28" ht="18.75" customHeight="1" spans="1:4">
      <c r="A28" s="167" t="s">
        <v>26</v>
      </c>
      <c r="B28" s="23" t="s">
        <v>26</v>
      </c>
      <c r="C28" s="165" t="s">
        <v>146</v>
      </c>
      <c r="D28" s="23"/>
    </row>
    <row r="29" ht="18.75" customHeight="1" spans="1:4">
      <c r="A29" s="167" t="s">
        <v>26</v>
      </c>
      <c r="B29" s="23" t="s">
        <v>26</v>
      </c>
      <c r="C29" s="165" t="s">
        <v>147</v>
      </c>
      <c r="D29" s="23"/>
    </row>
    <row r="30" ht="18.75" customHeight="1" spans="1:4">
      <c r="A30" s="167" t="s">
        <v>26</v>
      </c>
      <c r="B30" s="23" t="s">
        <v>26</v>
      </c>
      <c r="C30" s="165" t="s">
        <v>148</v>
      </c>
      <c r="D30" s="23"/>
    </row>
    <row r="31" ht="18.75" customHeight="1" spans="1:4">
      <c r="A31" s="168" t="s">
        <v>26</v>
      </c>
      <c r="B31" s="23" t="s">
        <v>26</v>
      </c>
      <c r="C31" s="165" t="s">
        <v>149</v>
      </c>
      <c r="D31" s="23"/>
    </row>
    <row r="32" ht="18.75" customHeight="1" spans="1:4">
      <c r="A32" s="168" t="s">
        <v>26</v>
      </c>
      <c r="B32" s="23" t="s">
        <v>26</v>
      </c>
      <c r="C32" s="165" t="s">
        <v>150</v>
      </c>
      <c r="D32" s="23"/>
    </row>
    <row r="33" ht="18.75" customHeight="1" spans="1:4">
      <c r="A33" s="168" t="s">
        <v>26</v>
      </c>
      <c r="B33" s="23" t="s">
        <v>26</v>
      </c>
      <c r="C33" s="165" t="s">
        <v>151</v>
      </c>
      <c r="D33" s="23"/>
    </row>
    <row r="34" ht="18.75" customHeight="1" spans="1:4">
      <c r="A34" s="168"/>
      <c r="B34" s="23"/>
      <c r="C34" s="165" t="s">
        <v>152</v>
      </c>
      <c r="D34" s="23"/>
    </row>
    <row r="35" ht="18.75" customHeight="1" spans="1:4">
      <c r="A35" s="168" t="s">
        <v>26</v>
      </c>
      <c r="B35" s="23" t="s">
        <v>26</v>
      </c>
      <c r="C35" s="165" t="s">
        <v>153</v>
      </c>
      <c r="D35" s="23"/>
    </row>
    <row r="36" ht="18.75" customHeight="1" spans="1:4">
      <c r="A36" s="55" t="s">
        <v>154</v>
      </c>
      <c r="B36" s="169">
        <v>4115297.41</v>
      </c>
      <c r="C36" s="170" t="s">
        <v>52</v>
      </c>
      <c r="D36" s="169">
        <v>4115297.41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tabSelected="1" workbookViewId="0">
      <selection activeCell="A4" sqref="A4:B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155</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"单位名称："&amp;"沧源佤族自治县政务服务管理局"</f>
        <v>单位名称：沧源佤族自治县政务服务管理局</v>
      </c>
      <c r="B3" s="29"/>
      <c r="C3" s="30"/>
      <c r="D3" s="30"/>
      <c r="E3" s="30"/>
      <c r="F3" s="102"/>
      <c r="G3" s="39" t="s">
        <v>1</v>
      </c>
    </row>
    <row r="4" ht="20.25" customHeight="1" spans="1:7">
      <c r="A4" s="152" t="s">
        <v>156</v>
      </c>
      <c r="B4" s="153"/>
      <c r="C4" s="107" t="s">
        <v>56</v>
      </c>
      <c r="D4" s="130" t="s">
        <v>76</v>
      </c>
      <c r="E4" s="13"/>
      <c r="F4" s="14"/>
      <c r="G4" s="123" t="s">
        <v>77</v>
      </c>
    </row>
    <row r="5" ht="20.25" customHeight="1" spans="1:7">
      <c r="A5" s="154" t="s">
        <v>74</v>
      </c>
      <c r="B5" s="154" t="s">
        <v>75</v>
      </c>
      <c r="C5" s="33"/>
      <c r="D5" s="66" t="s">
        <v>58</v>
      </c>
      <c r="E5" s="66" t="s">
        <v>157</v>
      </c>
      <c r="F5" s="66" t="s">
        <v>158</v>
      </c>
      <c r="G5" s="94"/>
    </row>
    <row r="6" ht="19.5" customHeight="1" spans="1:7">
      <c r="A6" s="154" t="s">
        <v>159</v>
      </c>
      <c r="B6" s="154" t="s">
        <v>160</v>
      </c>
      <c r="C6" s="154" t="s">
        <v>161</v>
      </c>
      <c r="D6" s="66">
        <v>4</v>
      </c>
      <c r="E6" s="155" t="s">
        <v>162</v>
      </c>
      <c r="F6" s="155" t="s">
        <v>163</v>
      </c>
      <c r="G6" s="154" t="s">
        <v>164</v>
      </c>
    </row>
    <row r="7" ht="18" customHeight="1" spans="1:7">
      <c r="A7" s="34" t="s">
        <v>85</v>
      </c>
      <c r="B7" s="34" t="s">
        <v>86</v>
      </c>
      <c r="C7" s="23">
        <v>3625087.32</v>
      </c>
      <c r="D7" s="23">
        <v>1790907.32</v>
      </c>
      <c r="E7" s="23">
        <v>1690592.04</v>
      </c>
      <c r="F7" s="23">
        <v>100315.28</v>
      </c>
      <c r="G7" s="23">
        <v>1834180</v>
      </c>
    </row>
    <row r="8" ht="18" customHeight="1" spans="1:7">
      <c r="A8" s="118" t="s">
        <v>87</v>
      </c>
      <c r="B8" s="118" t="s">
        <v>88</v>
      </c>
      <c r="C8" s="23">
        <v>3625087.32</v>
      </c>
      <c r="D8" s="23">
        <v>1790907.32</v>
      </c>
      <c r="E8" s="23">
        <v>1690592.04</v>
      </c>
      <c r="F8" s="23">
        <v>100315.28</v>
      </c>
      <c r="G8" s="23">
        <v>1834180</v>
      </c>
    </row>
    <row r="9" ht="18" customHeight="1" spans="1:7">
      <c r="A9" s="119" t="s">
        <v>89</v>
      </c>
      <c r="B9" s="119" t="s">
        <v>90</v>
      </c>
      <c r="C9" s="23">
        <v>1411220.24</v>
      </c>
      <c r="D9" s="23">
        <v>911220.24</v>
      </c>
      <c r="E9" s="23">
        <v>837222</v>
      </c>
      <c r="F9" s="23">
        <v>73998.24</v>
      </c>
      <c r="G9" s="23">
        <v>500000</v>
      </c>
    </row>
    <row r="10" ht="18" customHeight="1" spans="1:7">
      <c r="A10" s="119" t="s">
        <v>91</v>
      </c>
      <c r="B10" s="119" t="s">
        <v>92</v>
      </c>
      <c r="C10" s="23">
        <v>1334180</v>
      </c>
      <c r="D10" s="23"/>
      <c r="E10" s="23"/>
      <c r="F10" s="23"/>
      <c r="G10" s="23">
        <v>1334180</v>
      </c>
    </row>
    <row r="11" ht="18" customHeight="1" spans="1:7">
      <c r="A11" s="119" t="s">
        <v>93</v>
      </c>
      <c r="B11" s="119" t="s">
        <v>94</v>
      </c>
      <c r="C11" s="23">
        <v>879687.08</v>
      </c>
      <c r="D11" s="23">
        <v>879687.08</v>
      </c>
      <c r="E11" s="23">
        <v>853370.04</v>
      </c>
      <c r="F11" s="23">
        <v>26317.04</v>
      </c>
      <c r="G11" s="23"/>
    </row>
    <row r="12" ht="18" customHeight="1" spans="1:7">
      <c r="A12" s="34" t="s">
        <v>95</v>
      </c>
      <c r="B12" s="34" t="s">
        <v>96</v>
      </c>
      <c r="C12" s="23">
        <v>224390.24</v>
      </c>
      <c r="D12" s="23">
        <v>224390.24</v>
      </c>
      <c r="E12" s="23">
        <v>224390.24</v>
      </c>
      <c r="F12" s="23"/>
      <c r="G12" s="23"/>
    </row>
    <row r="13" ht="18" customHeight="1" spans="1:7">
      <c r="A13" s="118" t="s">
        <v>97</v>
      </c>
      <c r="B13" s="118" t="s">
        <v>98</v>
      </c>
      <c r="C13" s="23">
        <v>224390.24</v>
      </c>
      <c r="D13" s="23">
        <v>224390.24</v>
      </c>
      <c r="E13" s="23">
        <v>224390.24</v>
      </c>
      <c r="F13" s="23"/>
      <c r="G13" s="23"/>
    </row>
    <row r="14" ht="18" customHeight="1" spans="1:7">
      <c r="A14" s="119" t="s">
        <v>99</v>
      </c>
      <c r="B14" s="119" t="s">
        <v>100</v>
      </c>
      <c r="C14" s="23">
        <v>224390.24</v>
      </c>
      <c r="D14" s="23">
        <v>224390.24</v>
      </c>
      <c r="E14" s="23">
        <v>224390.24</v>
      </c>
      <c r="F14" s="23"/>
      <c r="G14" s="23"/>
    </row>
    <row r="15" ht="18" customHeight="1" spans="1:7">
      <c r="A15" s="34" t="s">
        <v>101</v>
      </c>
      <c r="B15" s="34" t="s">
        <v>102</v>
      </c>
      <c r="C15" s="23">
        <v>97527.17</v>
      </c>
      <c r="D15" s="23">
        <v>97527.17</v>
      </c>
      <c r="E15" s="23">
        <v>97527.17</v>
      </c>
      <c r="F15" s="23"/>
      <c r="G15" s="23"/>
    </row>
    <row r="16" ht="18" customHeight="1" spans="1:7">
      <c r="A16" s="118" t="s">
        <v>103</v>
      </c>
      <c r="B16" s="118" t="s">
        <v>104</v>
      </c>
      <c r="C16" s="23">
        <v>97527.17</v>
      </c>
      <c r="D16" s="23">
        <v>97527.17</v>
      </c>
      <c r="E16" s="23">
        <v>97527.17</v>
      </c>
      <c r="F16" s="23"/>
      <c r="G16" s="23"/>
    </row>
    <row r="17" ht="18" customHeight="1" spans="1:7">
      <c r="A17" s="119" t="s">
        <v>105</v>
      </c>
      <c r="B17" s="119" t="s">
        <v>106</v>
      </c>
      <c r="C17" s="23">
        <v>39659.32</v>
      </c>
      <c r="D17" s="23">
        <v>39659.32</v>
      </c>
      <c r="E17" s="23">
        <v>39659.32</v>
      </c>
      <c r="F17" s="23"/>
      <c r="G17" s="23"/>
    </row>
    <row r="18" ht="18" customHeight="1" spans="1:7">
      <c r="A18" s="119" t="s">
        <v>107</v>
      </c>
      <c r="B18" s="119" t="s">
        <v>108</v>
      </c>
      <c r="C18" s="23">
        <v>51870.97</v>
      </c>
      <c r="D18" s="23">
        <v>51870.97</v>
      </c>
      <c r="E18" s="23">
        <v>51870.97</v>
      </c>
      <c r="F18" s="23"/>
      <c r="G18" s="23"/>
    </row>
    <row r="19" ht="18" customHeight="1" spans="1:7">
      <c r="A19" s="119" t="s">
        <v>109</v>
      </c>
      <c r="B19" s="119" t="s">
        <v>110</v>
      </c>
      <c r="C19" s="23">
        <v>5996.88</v>
      </c>
      <c r="D19" s="23">
        <v>5996.88</v>
      </c>
      <c r="E19" s="23">
        <v>5996.88</v>
      </c>
      <c r="F19" s="23"/>
      <c r="G19" s="23"/>
    </row>
    <row r="20" ht="18" customHeight="1" spans="1:7">
      <c r="A20" s="34" t="s">
        <v>111</v>
      </c>
      <c r="B20" s="34" t="s">
        <v>112</v>
      </c>
      <c r="C20" s="23">
        <v>168292.68</v>
      </c>
      <c r="D20" s="23">
        <v>168292.68</v>
      </c>
      <c r="E20" s="23">
        <v>168292.68</v>
      </c>
      <c r="F20" s="23"/>
      <c r="G20" s="23"/>
    </row>
    <row r="21" ht="18" customHeight="1" spans="1:7">
      <c r="A21" s="118" t="s">
        <v>113</v>
      </c>
      <c r="B21" s="118" t="s">
        <v>114</v>
      </c>
      <c r="C21" s="23">
        <v>168292.68</v>
      </c>
      <c r="D21" s="23">
        <v>168292.68</v>
      </c>
      <c r="E21" s="23">
        <v>168292.68</v>
      </c>
      <c r="F21" s="23"/>
      <c r="G21" s="23"/>
    </row>
    <row r="22" ht="18" customHeight="1" spans="1:7">
      <c r="A22" s="119" t="s">
        <v>115</v>
      </c>
      <c r="B22" s="119" t="s">
        <v>116</v>
      </c>
      <c r="C22" s="23">
        <v>168292.68</v>
      </c>
      <c r="D22" s="23">
        <v>168292.68</v>
      </c>
      <c r="E22" s="23">
        <v>168292.68</v>
      </c>
      <c r="F22" s="23"/>
      <c r="G22" s="23"/>
    </row>
    <row r="23" ht="18" customHeight="1" spans="1:7">
      <c r="A23" s="156" t="s">
        <v>117</v>
      </c>
      <c r="B23" s="157" t="s">
        <v>117</v>
      </c>
      <c r="C23" s="23">
        <v>4115297.41</v>
      </c>
      <c r="D23" s="23">
        <v>2281117.41</v>
      </c>
      <c r="E23" s="23">
        <v>2180802.13</v>
      </c>
      <c r="F23" s="23">
        <v>100315.28</v>
      </c>
      <c r="G23" s="23">
        <v>1834180</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C11" sqref="C1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165</v>
      </c>
    </row>
    <row r="2" ht="39" customHeight="1" spans="1:7">
      <c r="A2" s="128" t="str">
        <f>"2025"&amp;"年“三公”经费支出预算表"</f>
        <v>2025年“三公”经费支出预算表</v>
      </c>
      <c r="B2" s="51"/>
      <c r="C2" s="51"/>
      <c r="D2" s="51"/>
      <c r="E2" s="51"/>
      <c r="F2" s="51"/>
      <c r="G2" s="51"/>
    </row>
    <row r="3" ht="18.75" customHeight="1" spans="1:7">
      <c r="A3" s="41" t="str">
        <f>"单位名称："&amp;"沧源佤族自治县政务服务管理局"</f>
        <v>单位名称：沧源佤族自治县政务服务管理局</v>
      </c>
      <c r="B3" s="140"/>
      <c r="C3" s="141"/>
      <c r="D3" s="62"/>
      <c r="E3" s="30"/>
      <c r="G3" s="87" t="s">
        <v>166</v>
      </c>
    </row>
    <row r="4" ht="18.75" customHeight="1" spans="1:7">
      <c r="A4" s="10" t="s">
        <v>167</v>
      </c>
      <c r="B4" s="10" t="s">
        <v>168</v>
      </c>
      <c r="C4" s="31" t="s">
        <v>169</v>
      </c>
      <c r="D4" s="12" t="s">
        <v>170</v>
      </c>
      <c r="E4" s="13"/>
      <c r="F4" s="14"/>
      <c r="G4" s="31" t="s">
        <v>171</v>
      </c>
    </row>
    <row r="5" ht="18.75" customHeight="1" spans="1:7">
      <c r="A5" s="17"/>
      <c r="B5" s="142"/>
      <c r="C5" s="33"/>
      <c r="D5" s="66" t="s">
        <v>58</v>
      </c>
      <c r="E5" s="66" t="s">
        <v>172</v>
      </c>
      <c r="F5" s="66" t="s">
        <v>173</v>
      </c>
      <c r="G5" s="33"/>
    </row>
    <row r="6" ht="18.75" customHeight="1" spans="1:7">
      <c r="A6" s="143" t="s">
        <v>56</v>
      </c>
      <c r="B6" s="144">
        <v>1</v>
      </c>
      <c r="C6" s="145">
        <v>2</v>
      </c>
      <c r="D6" s="146">
        <v>3</v>
      </c>
      <c r="E6" s="146">
        <v>4</v>
      </c>
      <c r="F6" s="146">
        <v>5</v>
      </c>
      <c r="G6" s="145">
        <v>6</v>
      </c>
    </row>
    <row r="7" ht="18.75" customHeight="1" spans="1:7">
      <c r="A7" s="143" t="s">
        <v>56</v>
      </c>
      <c r="B7" s="147">
        <v>5000</v>
      </c>
      <c r="C7" s="147"/>
      <c r="D7" s="147"/>
      <c r="E7" s="147"/>
      <c r="F7" s="147"/>
      <c r="G7" s="147">
        <v>5000</v>
      </c>
    </row>
    <row r="8" ht="18.75" customHeight="1" spans="1:7">
      <c r="A8" s="148" t="s">
        <v>174</v>
      </c>
      <c r="B8" s="147"/>
      <c r="C8" s="147"/>
      <c r="D8" s="147"/>
      <c r="E8" s="147"/>
      <c r="F8" s="147"/>
      <c r="G8" s="147"/>
    </row>
    <row r="9" ht="18.75" customHeight="1" spans="1:7">
      <c r="A9" s="148" t="s">
        <v>175</v>
      </c>
      <c r="B9" s="147">
        <v>5000</v>
      </c>
      <c r="C9" s="147"/>
      <c r="D9" s="147"/>
      <c r="E9" s="147"/>
      <c r="F9" s="147"/>
      <c r="G9" s="147">
        <v>5000</v>
      </c>
    </row>
    <row r="10" ht="18.75" customHeight="1" spans="1:7">
      <c r="A10" s="148" t="s">
        <v>176</v>
      </c>
      <c r="B10" s="147"/>
      <c r="C10" s="147"/>
      <c r="D10" s="147"/>
      <c r="E10" s="147"/>
      <c r="F10" s="147"/>
      <c r="G10" s="147"/>
    </row>
    <row r="11" ht="18.75" customHeight="1" spans="1:7">
      <c r="A11" s="148" t="s">
        <v>177</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A24" workbookViewId="0">
      <selection activeCell="E34" sqref="E3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178</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"单位名称："&amp;"沧源佤族自治县政务服务管理局"</f>
        <v>单位名称：沧源佤族自治县政务服务管理局</v>
      </c>
      <c r="B3" s="129"/>
      <c r="C3" s="129"/>
      <c r="D3" s="129"/>
      <c r="E3" s="129"/>
      <c r="F3" s="129"/>
      <c r="G3" s="129"/>
      <c r="H3" s="71"/>
      <c r="I3" s="71"/>
      <c r="J3" s="71"/>
      <c r="K3" s="71"/>
      <c r="L3" s="71"/>
      <c r="M3" s="71"/>
      <c r="N3" s="93"/>
      <c r="O3" s="93"/>
      <c r="P3" s="93"/>
      <c r="Q3" s="71"/>
      <c r="U3" s="126"/>
      <c r="W3" s="38" t="s">
        <v>166</v>
      </c>
    </row>
    <row r="4" ht="18" customHeight="1" spans="1:23">
      <c r="A4" s="10" t="s">
        <v>179</v>
      </c>
      <c r="B4" s="10" t="s">
        <v>180</v>
      </c>
      <c r="C4" s="10" t="s">
        <v>181</v>
      </c>
      <c r="D4" s="10" t="s">
        <v>182</v>
      </c>
      <c r="E4" s="10" t="s">
        <v>183</v>
      </c>
      <c r="F4" s="10" t="s">
        <v>184</v>
      </c>
      <c r="G4" s="10" t="s">
        <v>185</v>
      </c>
      <c r="H4" s="130" t="s">
        <v>186</v>
      </c>
      <c r="I4" s="64" t="s">
        <v>186</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187</v>
      </c>
      <c r="I5" s="130" t="s">
        <v>59</v>
      </c>
      <c r="J5" s="64"/>
      <c r="K5" s="64"/>
      <c r="L5" s="64"/>
      <c r="M5" s="136"/>
      <c r="N5" s="12" t="s">
        <v>188</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189</v>
      </c>
      <c r="J6" s="10" t="s">
        <v>190</v>
      </c>
      <c r="K6" s="10" t="s">
        <v>191</v>
      </c>
      <c r="L6" s="10" t="s">
        <v>192</v>
      </c>
      <c r="M6" s="10" t="s">
        <v>193</v>
      </c>
      <c r="N6" s="10" t="s">
        <v>59</v>
      </c>
      <c r="O6" s="10" t="s">
        <v>60</v>
      </c>
      <c r="P6" s="10" t="s">
        <v>61</v>
      </c>
      <c r="Q6" s="32"/>
      <c r="R6" s="10" t="s">
        <v>58</v>
      </c>
      <c r="S6" s="10" t="s">
        <v>65</v>
      </c>
      <c r="T6" s="10" t="s">
        <v>194</v>
      </c>
      <c r="U6" s="10" t="s">
        <v>67</v>
      </c>
      <c r="V6" s="10" t="s">
        <v>68</v>
      </c>
      <c r="W6" s="10" t="s">
        <v>69</v>
      </c>
    </row>
    <row r="7" ht="37.5" customHeight="1" spans="1:23">
      <c r="A7" s="110"/>
      <c r="B7" s="110"/>
      <c r="C7" s="110"/>
      <c r="D7" s="110"/>
      <c r="E7" s="110"/>
      <c r="F7" s="110"/>
      <c r="G7" s="110"/>
      <c r="H7" s="110"/>
      <c r="I7" s="92"/>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2281117.41</v>
      </c>
      <c r="I9" s="23">
        <v>2281117.41</v>
      </c>
      <c r="J9" s="23"/>
      <c r="K9" s="23"/>
      <c r="L9" s="23">
        <v>2281117.41</v>
      </c>
      <c r="M9" s="23"/>
      <c r="N9" s="23"/>
      <c r="O9" s="23"/>
      <c r="P9" s="23"/>
      <c r="Q9" s="23"/>
      <c r="R9" s="23"/>
      <c r="S9" s="23"/>
      <c r="T9" s="23"/>
      <c r="U9" s="23"/>
      <c r="V9" s="23"/>
      <c r="W9" s="23"/>
    </row>
    <row r="10" ht="21" customHeight="1" spans="1:23">
      <c r="A10" s="133" t="s">
        <v>71</v>
      </c>
      <c r="B10" s="21"/>
      <c r="C10" s="21"/>
      <c r="D10" s="21"/>
      <c r="E10" s="21"/>
      <c r="F10" s="21"/>
      <c r="G10" s="21"/>
      <c r="H10" s="23">
        <v>2281117.41</v>
      </c>
      <c r="I10" s="23">
        <v>2281117.41</v>
      </c>
      <c r="J10" s="23"/>
      <c r="K10" s="23"/>
      <c r="L10" s="23">
        <v>2281117.41</v>
      </c>
      <c r="M10" s="23"/>
      <c r="N10" s="23"/>
      <c r="O10" s="23"/>
      <c r="P10" s="23"/>
      <c r="Q10" s="23"/>
      <c r="R10" s="23"/>
      <c r="S10" s="23"/>
      <c r="T10" s="23"/>
      <c r="U10" s="23"/>
      <c r="V10" s="23"/>
      <c r="W10" s="23"/>
    </row>
    <row r="11" ht="21" customHeight="1" spans="1:23">
      <c r="A11" s="25"/>
      <c r="B11" s="21" t="s">
        <v>196</v>
      </c>
      <c r="C11" s="21" t="s">
        <v>197</v>
      </c>
      <c r="D11" s="21" t="s">
        <v>89</v>
      </c>
      <c r="E11" s="21" t="s">
        <v>90</v>
      </c>
      <c r="F11" s="21" t="s">
        <v>198</v>
      </c>
      <c r="G11" s="21" t="s">
        <v>199</v>
      </c>
      <c r="H11" s="23">
        <v>249912</v>
      </c>
      <c r="I11" s="23">
        <v>249912</v>
      </c>
      <c r="J11" s="23"/>
      <c r="K11" s="23"/>
      <c r="L11" s="23">
        <v>249912</v>
      </c>
      <c r="M11" s="23"/>
      <c r="N11" s="23"/>
      <c r="O11" s="23"/>
      <c r="P11" s="23"/>
      <c r="Q11" s="23"/>
      <c r="R11" s="23"/>
      <c r="S11" s="23"/>
      <c r="T11" s="23"/>
      <c r="U11" s="23"/>
      <c r="V11" s="23"/>
      <c r="W11" s="23"/>
    </row>
    <row r="12" ht="21" customHeight="1" spans="1:23">
      <c r="A12" s="25"/>
      <c r="B12" s="21" t="s">
        <v>200</v>
      </c>
      <c r="C12" s="21" t="s">
        <v>201</v>
      </c>
      <c r="D12" s="21" t="s">
        <v>93</v>
      </c>
      <c r="E12" s="21" t="s">
        <v>94</v>
      </c>
      <c r="F12" s="21" t="s">
        <v>198</v>
      </c>
      <c r="G12" s="21" t="s">
        <v>199</v>
      </c>
      <c r="H12" s="23">
        <v>315852</v>
      </c>
      <c r="I12" s="23">
        <v>315852</v>
      </c>
      <c r="J12" s="23"/>
      <c r="K12" s="23"/>
      <c r="L12" s="23">
        <v>315852</v>
      </c>
      <c r="M12" s="23"/>
      <c r="N12" s="23"/>
      <c r="O12" s="23"/>
      <c r="P12" s="23"/>
      <c r="Q12" s="23"/>
      <c r="R12" s="23"/>
      <c r="S12" s="23"/>
      <c r="T12" s="23"/>
      <c r="U12" s="23"/>
      <c r="V12" s="23"/>
      <c r="W12" s="23"/>
    </row>
    <row r="13" ht="21" customHeight="1" spans="1:23">
      <c r="A13" s="25"/>
      <c r="B13" s="21" t="s">
        <v>196</v>
      </c>
      <c r="C13" s="21" t="s">
        <v>197</v>
      </c>
      <c r="D13" s="21" t="s">
        <v>89</v>
      </c>
      <c r="E13" s="21" t="s">
        <v>90</v>
      </c>
      <c r="F13" s="21" t="s">
        <v>202</v>
      </c>
      <c r="G13" s="21" t="s">
        <v>203</v>
      </c>
      <c r="H13" s="23">
        <v>356244</v>
      </c>
      <c r="I13" s="23">
        <v>356244</v>
      </c>
      <c r="J13" s="23"/>
      <c r="K13" s="23"/>
      <c r="L13" s="23">
        <v>356244</v>
      </c>
      <c r="M13" s="23"/>
      <c r="N13" s="23"/>
      <c r="O13" s="23"/>
      <c r="P13" s="23"/>
      <c r="Q13" s="23"/>
      <c r="R13" s="23"/>
      <c r="S13" s="23"/>
      <c r="T13" s="23"/>
      <c r="U13" s="23"/>
      <c r="V13" s="23"/>
      <c r="W13" s="23"/>
    </row>
    <row r="14" ht="21" customHeight="1" spans="1:23">
      <c r="A14" s="25"/>
      <c r="B14" s="21" t="s">
        <v>200</v>
      </c>
      <c r="C14" s="21" t="s">
        <v>201</v>
      </c>
      <c r="D14" s="21" t="s">
        <v>93</v>
      </c>
      <c r="E14" s="21" t="s">
        <v>94</v>
      </c>
      <c r="F14" s="21" t="s">
        <v>202</v>
      </c>
      <c r="G14" s="21" t="s">
        <v>203</v>
      </c>
      <c r="H14" s="23">
        <v>63540</v>
      </c>
      <c r="I14" s="23">
        <v>63540</v>
      </c>
      <c r="J14" s="23"/>
      <c r="K14" s="23"/>
      <c r="L14" s="23">
        <v>63540</v>
      </c>
      <c r="M14" s="23"/>
      <c r="N14" s="23"/>
      <c r="O14" s="23"/>
      <c r="P14" s="23"/>
      <c r="Q14" s="23"/>
      <c r="R14" s="23"/>
      <c r="S14" s="23"/>
      <c r="T14" s="23"/>
      <c r="U14" s="23"/>
      <c r="V14" s="23"/>
      <c r="W14" s="23"/>
    </row>
    <row r="15" ht="21" customHeight="1" spans="1:23">
      <c r="A15" s="25"/>
      <c r="B15" s="21" t="s">
        <v>196</v>
      </c>
      <c r="C15" s="21" t="s">
        <v>197</v>
      </c>
      <c r="D15" s="21" t="s">
        <v>89</v>
      </c>
      <c r="E15" s="21" t="s">
        <v>90</v>
      </c>
      <c r="F15" s="21" t="s">
        <v>204</v>
      </c>
      <c r="G15" s="21" t="s">
        <v>205</v>
      </c>
      <c r="H15" s="23">
        <v>20826</v>
      </c>
      <c r="I15" s="23">
        <v>20826</v>
      </c>
      <c r="J15" s="23"/>
      <c r="K15" s="23"/>
      <c r="L15" s="23">
        <v>20826</v>
      </c>
      <c r="M15" s="23"/>
      <c r="N15" s="23"/>
      <c r="O15" s="23"/>
      <c r="P15" s="23"/>
      <c r="Q15" s="23"/>
      <c r="R15" s="23"/>
      <c r="S15" s="23"/>
      <c r="T15" s="23"/>
      <c r="U15" s="23"/>
      <c r="V15" s="23"/>
      <c r="W15" s="23"/>
    </row>
    <row r="16" ht="21" customHeight="1" spans="1:23">
      <c r="A16" s="25"/>
      <c r="B16" s="21" t="s">
        <v>206</v>
      </c>
      <c r="C16" s="21" t="s">
        <v>207</v>
      </c>
      <c r="D16" s="21" t="s">
        <v>89</v>
      </c>
      <c r="E16" s="21" t="s">
        <v>90</v>
      </c>
      <c r="F16" s="21" t="s">
        <v>204</v>
      </c>
      <c r="G16" s="21" t="s">
        <v>205</v>
      </c>
      <c r="H16" s="23">
        <v>113280</v>
      </c>
      <c r="I16" s="23">
        <v>113280</v>
      </c>
      <c r="J16" s="23"/>
      <c r="K16" s="23"/>
      <c r="L16" s="23">
        <v>113280</v>
      </c>
      <c r="M16" s="23"/>
      <c r="N16" s="23"/>
      <c r="O16" s="23"/>
      <c r="P16" s="23"/>
      <c r="Q16" s="23"/>
      <c r="R16" s="23"/>
      <c r="S16" s="23"/>
      <c r="T16" s="23"/>
      <c r="U16" s="23"/>
      <c r="V16" s="23"/>
      <c r="W16" s="23"/>
    </row>
    <row r="17" ht="21" customHeight="1" spans="1:23">
      <c r="A17" s="25"/>
      <c r="B17" s="21" t="s">
        <v>200</v>
      </c>
      <c r="C17" s="21" t="s">
        <v>201</v>
      </c>
      <c r="D17" s="21" t="s">
        <v>93</v>
      </c>
      <c r="E17" s="21" t="s">
        <v>94</v>
      </c>
      <c r="F17" s="21" t="s">
        <v>208</v>
      </c>
      <c r="G17" s="21" t="s">
        <v>209</v>
      </c>
      <c r="H17" s="23">
        <v>224664</v>
      </c>
      <c r="I17" s="23">
        <v>224664</v>
      </c>
      <c r="J17" s="23"/>
      <c r="K17" s="23"/>
      <c r="L17" s="23">
        <v>224664</v>
      </c>
      <c r="M17" s="23"/>
      <c r="N17" s="23"/>
      <c r="O17" s="23"/>
      <c r="P17" s="23"/>
      <c r="Q17" s="23"/>
      <c r="R17" s="23"/>
      <c r="S17" s="23"/>
      <c r="T17" s="23"/>
      <c r="U17" s="23"/>
      <c r="V17" s="23"/>
      <c r="W17" s="23"/>
    </row>
    <row r="18" ht="21" customHeight="1" spans="1:23">
      <c r="A18" s="25"/>
      <c r="B18" s="21" t="s">
        <v>200</v>
      </c>
      <c r="C18" s="21" t="s">
        <v>201</v>
      </c>
      <c r="D18" s="21" t="s">
        <v>93</v>
      </c>
      <c r="E18" s="21" t="s">
        <v>94</v>
      </c>
      <c r="F18" s="21" t="s">
        <v>208</v>
      </c>
      <c r="G18" s="21" t="s">
        <v>209</v>
      </c>
      <c r="H18" s="23">
        <v>100200</v>
      </c>
      <c r="I18" s="23">
        <v>100200</v>
      </c>
      <c r="J18" s="23"/>
      <c r="K18" s="23"/>
      <c r="L18" s="23">
        <v>100200</v>
      </c>
      <c r="M18" s="23"/>
      <c r="N18" s="23"/>
      <c r="O18" s="23"/>
      <c r="P18" s="23"/>
      <c r="Q18" s="23"/>
      <c r="R18" s="23"/>
      <c r="S18" s="23"/>
      <c r="T18" s="23"/>
      <c r="U18" s="23"/>
      <c r="V18" s="23"/>
      <c r="W18" s="23"/>
    </row>
    <row r="19" ht="21" customHeight="1" spans="1:23">
      <c r="A19" s="25"/>
      <c r="B19" s="21" t="s">
        <v>210</v>
      </c>
      <c r="C19" s="21" t="s">
        <v>211</v>
      </c>
      <c r="D19" s="21" t="s">
        <v>93</v>
      </c>
      <c r="E19" s="21" t="s">
        <v>94</v>
      </c>
      <c r="F19" s="21" t="s">
        <v>208</v>
      </c>
      <c r="G19" s="21" t="s">
        <v>209</v>
      </c>
      <c r="H19" s="23">
        <v>144000</v>
      </c>
      <c r="I19" s="23">
        <v>144000</v>
      </c>
      <c r="J19" s="23"/>
      <c r="K19" s="23"/>
      <c r="L19" s="23">
        <v>144000</v>
      </c>
      <c r="M19" s="23"/>
      <c r="N19" s="23"/>
      <c r="O19" s="23"/>
      <c r="P19" s="23"/>
      <c r="Q19" s="23"/>
      <c r="R19" s="23"/>
      <c r="S19" s="23"/>
      <c r="T19" s="23"/>
      <c r="U19" s="23"/>
      <c r="V19" s="23"/>
      <c r="W19" s="23"/>
    </row>
    <row r="20" ht="21" customHeight="1" spans="1:23">
      <c r="A20" s="25"/>
      <c r="B20" s="21" t="s">
        <v>212</v>
      </c>
      <c r="C20" s="21" t="s">
        <v>213</v>
      </c>
      <c r="D20" s="21" t="s">
        <v>99</v>
      </c>
      <c r="E20" s="21" t="s">
        <v>100</v>
      </c>
      <c r="F20" s="21" t="s">
        <v>214</v>
      </c>
      <c r="G20" s="21" t="s">
        <v>215</v>
      </c>
      <c r="H20" s="23">
        <v>224390.24</v>
      </c>
      <c r="I20" s="23">
        <v>224390.24</v>
      </c>
      <c r="J20" s="23"/>
      <c r="K20" s="23"/>
      <c r="L20" s="23">
        <v>224390.24</v>
      </c>
      <c r="M20" s="23"/>
      <c r="N20" s="23"/>
      <c r="O20" s="23"/>
      <c r="P20" s="23"/>
      <c r="Q20" s="23"/>
      <c r="R20" s="23"/>
      <c r="S20" s="23"/>
      <c r="T20" s="23"/>
      <c r="U20" s="23"/>
      <c r="V20" s="23"/>
      <c r="W20" s="23"/>
    </row>
    <row r="21" ht="21" customHeight="1" spans="1:23">
      <c r="A21" s="25"/>
      <c r="B21" s="21" t="s">
        <v>212</v>
      </c>
      <c r="C21" s="21" t="s">
        <v>213</v>
      </c>
      <c r="D21" s="21" t="s">
        <v>105</v>
      </c>
      <c r="E21" s="21" t="s">
        <v>106</v>
      </c>
      <c r="F21" s="21" t="s">
        <v>216</v>
      </c>
      <c r="G21" s="21" t="s">
        <v>217</v>
      </c>
      <c r="H21" s="23">
        <v>33514.92</v>
      </c>
      <c r="I21" s="23">
        <v>33514.92</v>
      </c>
      <c r="J21" s="23"/>
      <c r="K21" s="23"/>
      <c r="L21" s="23">
        <v>33514.92</v>
      </c>
      <c r="M21" s="23"/>
      <c r="N21" s="23"/>
      <c r="O21" s="23"/>
      <c r="P21" s="23"/>
      <c r="Q21" s="23"/>
      <c r="R21" s="23"/>
      <c r="S21" s="23"/>
      <c r="T21" s="23"/>
      <c r="U21" s="23"/>
      <c r="V21" s="23"/>
      <c r="W21" s="23"/>
    </row>
    <row r="22" ht="21" customHeight="1" spans="1:23">
      <c r="A22" s="25"/>
      <c r="B22" s="21" t="s">
        <v>212</v>
      </c>
      <c r="C22" s="21" t="s">
        <v>213</v>
      </c>
      <c r="D22" s="21" t="s">
        <v>105</v>
      </c>
      <c r="E22" s="21" t="s">
        <v>106</v>
      </c>
      <c r="F22" s="21" t="s">
        <v>216</v>
      </c>
      <c r="G22" s="21" t="s">
        <v>217</v>
      </c>
      <c r="H22" s="23">
        <v>6144.4</v>
      </c>
      <c r="I22" s="23">
        <v>6144.4</v>
      </c>
      <c r="J22" s="23"/>
      <c r="K22" s="23"/>
      <c r="L22" s="23">
        <v>6144.4</v>
      </c>
      <c r="M22" s="23"/>
      <c r="N22" s="23"/>
      <c r="O22" s="23"/>
      <c r="P22" s="23"/>
      <c r="Q22" s="23"/>
      <c r="R22" s="23"/>
      <c r="S22" s="23"/>
      <c r="T22" s="23"/>
      <c r="U22" s="23"/>
      <c r="V22" s="23"/>
      <c r="W22" s="23"/>
    </row>
    <row r="23" ht="21" customHeight="1" spans="1:23">
      <c r="A23" s="25"/>
      <c r="B23" s="21" t="s">
        <v>212</v>
      </c>
      <c r="C23" s="21" t="s">
        <v>213</v>
      </c>
      <c r="D23" s="21" t="s">
        <v>107</v>
      </c>
      <c r="E23" s="21" t="s">
        <v>108</v>
      </c>
      <c r="F23" s="21" t="s">
        <v>216</v>
      </c>
      <c r="G23" s="21" t="s">
        <v>217</v>
      </c>
      <c r="H23" s="23">
        <v>8036.35</v>
      </c>
      <c r="I23" s="23">
        <v>8036.35</v>
      </c>
      <c r="J23" s="23"/>
      <c r="K23" s="23"/>
      <c r="L23" s="23">
        <v>8036.35</v>
      </c>
      <c r="M23" s="23"/>
      <c r="N23" s="23"/>
      <c r="O23" s="23"/>
      <c r="P23" s="23"/>
      <c r="Q23" s="23"/>
      <c r="R23" s="23"/>
      <c r="S23" s="23"/>
      <c r="T23" s="23"/>
      <c r="U23" s="23"/>
      <c r="V23" s="23"/>
      <c r="W23" s="23"/>
    </row>
    <row r="24" ht="21" customHeight="1" spans="1:23">
      <c r="A24" s="25"/>
      <c r="B24" s="21" t="s">
        <v>212</v>
      </c>
      <c r="C24" s="21" t="s">
        <v>213</v>
      </c>
      <c r="D24" s="21" t="s">
        <v>107</v>
      </c>
      <c r="E24" s="21" t="s">
        <v>108</v>
      </c>
      <c r="F24" s="21" t="s">
        <v>216</v>
      </c>
      <c r="G24" s="21" t="s">
        <v>217</v>
      </c>
      <c r="H24" s="23">
        <v>43834.62</v>
      </c>
      <c r="I24" s="23">
        <v>43834.62</v>
      </c>
      <c r="J24" s="23"/>
      <c r="K24" s="23"/>
      <c r="L24" s="23">
        <v>43834.62</v>
      </c>
      <c r="M24" s="23"/>
      <c r="N24" s="23"/>
      <c r="O24" s="23"/>
      <c r="P24" s="23"/>
      <c r="Q24" s="23"/>
      <c r="R24" s="23"/>
      <c r="S24" s="23"/>
      <c r="T24" s="23"/>
      <c r="U24" s="23"/>
      <c r="V24" s="23"/>
      <c r="W24" s="23"/>
    </row>
    <row r="25" ht="21" customHeight="1" spans="1:23">
      <c r="A25" s="25"/>
      <c r="B25" s="21" t="s">
        <v>212</v>
      </c>
      <c r="C25" s="21" t="s">
        <v>213</v>
      </c>
      <c r="D25" s="21" t="s">
        <v>109</v>
      </c>
      <c r="E25" s="21" t="s">
        <v>110</v>
      </c>
      <c r="F25" s="21" t="s">
        <v>218</v>
      </c>
      <c r="G25" s="21" t="s">
        <v>219</v>
      </c>
      <c r="H25" s="23">
        <v>3192</v>
      </c>
      <c r="I25" s="23">
        <v>3192</v>
      </c>
      <c r="J25" s="23"/>
      <c r="K25" s="23"/>
      <c r="L25" s="23">
        <v>3192</v>
      </c>
      <c r="M25" s="23"/>
      <c r="N25" s="23"/>
      <c r="O25" s="23"/>
      <c r="P25" s="23"/>
      <c r="Q25" s="23"/>
      <c r="R25" s="23"/>
      <c r="S25" s="23"/>
      <c r="T25" s="23"/>
      <c r="U25" s="23"/>
      <c r="V25" s="23"/>
      <c r="W25" s="23"/>
    </row>
    <row r="26" ht="21" customHeight="1" spans="1:23">
      <c r="A26" s="25"/>
      <c r="B26" s="21" t="s">
        <v>212</v>
      </c>
      <c r="C26" s="21" t="s">
        <v>213</v>
      </c>
      <c r="D26" s="21" t="s">
        <v>109</v>
      </c>
      <c r="E26" s="21" t="s">
        <v>110</v>
      </c>
      <c r="F26" s="21" t="s">
        <v>218</v>
      </c>
      <c r="G26" s="21" t="s">
        <v>219</v>
      </c>
      <c r="H26" s="23">
        <v>2804.88</v>
      </c>
      <c r="I26" s="23">
        <v>2804.88</v>
      </c>
      <c r="J26" s="23"/>
      <c r="K26" s="23"/>
      <c r="L26" s="23">
        <v>2804.88</v>
      </c>
      <c r="M26" s="23"/>
      <c r="N26" s="23"/>
      <c r="O26" s="23"/>
      <c r="P26" s="23"/>
      <c r="Q26" s="23"/>
      <c r="R26" s="23"/>
      <c r="S26" s="23"/>
      <c r="T26" s="23"/>
      <c r="U26" s="23"/>
      <c r="V26" s="23"/>
      <c r="W26" s="23"/>
    </row>
    <row r="27" ht="21" customHeight="1" spans="1:23">
      <c r="A27" s="25"/>
      <c r="B27" s="21" t="s">
        <v>212</v>
      </c>
      <c r="C27" s="21" t="s">
        <v>213</v>
      </c>
      <c r="D27" s="21" t="s">
        <v>93</v>
      </c>
      <c r="E27" s="21" t="s">
        <v>94</v>
      </c>
      <c r="F27" s="21" t="s">
        <v>218</v>
      </c>
      <c r="G27" s="21" t="s">
        <v>219</v>
      </c>
      <c r="H27" s="23">
        <v>5114.04</v>
      </c>
      <c r="I27" s="23">
        <v>5114.04</v>
      </c>
      <c r="J27" s="23"/>
      <c r="K27" s="23"/>
      <c r="L27" s="23">
        <v>5114.04</v>
      </c>
      <c r="M27" s="23"/>
      <c r="N27" s="23"/>
      <c r="O27" s="23"/>
      <c r="P27" s="23"/>
      <c r="Q27" s="23"/>
      <c r="R27" s="23"/>
      <c r="S27" s="23"/>
      <c r="T27" s="23"/>
      <c r="U27" s="23"/>
      <c r="V27" s="23"/>
      <c r="W27" s="23"/>
    </row>
    <row r="28" ht="21" customHeight="1" spans="1:23">
      <c r="A28" s="25"/>
      <c r="B28" s="21" t="s">
        <v>220</v>
      </c>
      <c r="C28" s="21" t="s">
        <v>116</v>
      </c>
      <c r="D28" s="21" t="s">
        <v>115</v>
      </c>
      <c r="E28" s="21" t="s">
        <v>116</v>
      </c>
      <c r="F28" s="21" t="s">
        <v>221</v>
      </c>
      <c r="G28" s="21" t="s">
        <v>116</v>
      </c>
      <c r="H28" s="23">
        <v>168292.68</v>
      </c>
      <c r="I28" s="23">
        <v>168292.68</v>
      </c>
      <c r="J28" s="23"/>
      <c r="K28" s="23"/>
      <c r="L28" s="23">
        <v>168292.68</v>
      </c>
      <c r="M28" s="23"/>
      <c r="N28" s="23"/>
      <c r="O28" s="23"/>
      <c r="P28" s="23"/>
      <c r="Q28" s="23"/>
      <c r="R28" s="23"/>
      <c r="S28" s="23"/>
      <c r="T28" s="23"/>
      <c r="U28" s="23"/>
      <c r="V28" s="23"/>
      <c r="W28" s="23"/>
    </row>
    <row r="29" ht="21" customHeight="1" spans="1:23">
      <c r="A29" s="25"/>
      <c r="B29" s="21" t="s">
        <v>222</v>
      </c>
      <c r="C29" s="21" t="s">
        <v>223</v>
      </c>
      <c r="D29" s="21" t="s">
        <v>89</v>
      </c>
      <c r="E29" s="21" t="s">
        <v>90</v>
      </c>
      <c r="F29" s="21" t="s">
        <v>224</v>
      </c>
      <c r="G29" s="21" t="s">
        <v>225</v>
      </c>
      <c r="H29" s="23">
        <v>96960</v>
      </c>
      <c r="I29" s="23">
        <v>96960</v>
      </c>
      <c r="J29" s="23"/>
      <c r="K29" s="23"/>
      <c r="L29" s="23">
        <v>96960</v>
      </c>
      <c r="M29" s="23"/>
      <c r="N29" s="23"/>
      <c r="O29" s="23"/>
      <c r="P29" s="23"/>
      <c r="Q29" s="23"/>
      <c r="R29" s="23"/>
      <c r="S29" s="23"/>
      <c r="T29" s="23"/>
      <c r="U29" s="23"/>
      <c r="V29" s="23"/>
      <c r="W29" s="23"/>
    </row>
    <row r="30" ht="21" customHeight="1" spans="1:23">
      <c r="A30" s="25"/>
      <c r="B30" s="21" t="s">
        <v>222</v>
      </c>
      <c r="C30" s="21" t="s">
        <v>223</v>
      </c>
      <c r="D30" s="21" t="s">
        <v>93</v>
      </c>
      <c r="E30" s="21" t="s">
        <v>94</v>
      </c>
      <c r="F30" s="21" t="s">
        <v>224</v>
      </c>
      <c r="G30" s="21" t="s">
        <v>225</v>
      </c>
      <c r="H30" s="23"/>
      <c r="I30" s="23"/>
      <c r="J30" s="23"/>
      <c r="K30" s="23"/>
      <c r="L30" s="23"/>
      <c r="M30" s="23"/>
      <c r="N30" s="23"/>
      <c r="O30" s="23"/>
      <c r="P30" s="23"/>
      <c r="Q30" s="23"/>
      <c r="R30" s="23"/>
      <c r="S30" s="23"/>
      <c r="T30" s="23"/>
      <c r="U30" s="23"/>
      <c r="V30" s="23"/>
      <c r="W30" s="23"/>
    </row>
    <row r="31" ht="21" customHeight="1" spans="1:23">
      <c r="A31" s="25"/>
      <c r="B31" s="21" t="s">
        <v>226</v>
      </c>
      <c r="C31" s="21" t="s">
        <v>227</v>
      </c>
      <c r="D31" s="21" t="s">
        <v>89</v>
      </c>
      <c r="E31" s="21" t="s">
        <v>90</v>
      </c>
      <c r="F31" s="21" t="s">
        <v>228</v>
      </c>
      <c r="G31" s="21" t="s">
        <v>229</v>
      </c>
      <c r="H31" s="23"/>
      <c r="I31" s="23"/>
      <c r="J31" s="23"/>
      <c r="K31" s="23"/>
      <c r="L31" s="23"/>
      <c r="M31" s="23"/>
      <c r="N31" s="23"/>
      <c r="O31" s="23"/>
      <c r="P31" s="23"/>
      <c r="Q31" s="23"/>
      <c r="R31" s="23"/>
      <c r="S31" s="23"/>
      <c r="T31" s="23"/>
      <c r="U31" s="23"/>
      <c r="V31" s="23"/>
      <c r="W31" s="23"/>
    </row>
    <row r="32" ht="21" customHeight="1" spans="1:23">
      <c r="A32" s="25"/>
      <c r="B32" s="21" t="s">
        <v>226</v>
      </c>
      <c r="C32" s="21" t="s">
        <v>227</v>
      </c>
      <c r="D32" s="21" t="s">
        <v>93</v>
      </c>
      <c r="E32" s="21" t="s">
        <v>94</v>
      </c>
      <c r="F32" s="21" t="s">
        <v>228</v>
      </c>
      <c r="G32" s="21" t="s">
        <v>229</v>
      </c>
      <c r="H32" s="23"/>
      <c r="I32" s="23"/>
      <c r="J32" s="23"/>
      <c r="K32" s="23"/>
      <c r="L32" s="23"/>
      <c r="M32" s="23"/>
      <c r="N32" s="23"/>
      <c r="O32" s="23"/>
      <c r="P32" s="23"/>
      <c r="Q32" s="23"/>
      <c r="R32" s="23"/>
      <c r="S32" s="23"/>
      <c r="T32" s="23"/>
      <c r="U32" s="23"/>
      <c r="V32" s="23"/>
      <c r="W32" s="23"/>
    </row>
    <row r="33" ht="21" customHeight="1" spans="1:23">
      <c r="A33" s="25"/>
      <c r="B33" s="21" t="s">
        <v>230</v>
      </c>
      <c r="C33" s="21" t="s">
        <v>231</v>
      </c>
      <c r="D33" s="21" t="s">
        <v>89</v>
      </c>
      <c r="E33" s="21" t="s">
        <v>90</v>
      </c>
      <c r="F33" s="21" t="s">
        <v>232</v>
      </c>
      <c r="G33" s="21" t="s">
        <v>171</v>
      </c>
      <c r="H33" s="23">
        <v>5000</v>
      </c>
      <c r="I33" s="23">
        <v>5000</v>
      </c>
      <c r="J33" s="23"/>
      <c r="K33" s="23"/>
      <c r="L33" s="23">
        <v>5000</v>
      </c>
      <c r="M33" s="23"/>
      <c r="N33" s="23"/>
      <c r="O33" s="23"/>
      <c r="P33" s="23"/>
      <c r="Q33" s="23"/>
      <c r="R33" s="23"/>
      <c r="S33" s="23"/>
      <c r="T33" s="23"/>
      <c r="U33" s="23"/>
      <c r="V33" s="23"/>
      <c r="W33" s="23"/>
    </row>
    <row r="34" ht="21" customHeight="1" spans="1:23">
      <c r="A34" s="25"/>
      <c r="B34" s="21" t="s">
        <v>226</v>
      </c>
      <c r="C34" s="21" t="s">
        <v>227</v>
      </c>
      <c r="D34" s="21" t="s">
        <v>89</v>
      </c>
      <c r="E34" s="21" t="s">
        <v>90</v>
      </c>
      <c r="F34" s="21" t="s">
        <v>233</v>
      </c>
      <c r="G34" s="21" t="s">
        <v>234</v>
      </c>
      <c r="H34" s="23">
        <v>10000</v>
      </c>
      <c r="I34" s="23">
        <v>10000</v>
      </c>
      <c r="J34" s="23"/>
      <c r="K34" s="23"/>
      <c r="L34" s="23">
        <v>10000</v>
      </c>
      <c r="M34" s="23"/>
      <c r="N34" s="23"/>
      <c r="O34" s="23"/>
      <c r="P34" s="23"/>
      <c r="Q34" s="23"/>
      <c r="R34" s="23"/>
      <c r="S34" s="23"/>
      <c r="T34" s="23"/>
      <c r="U34" s="23"/>
      <c r="V34" s="23"/>
      <c r="W34" s="23"/>
    </row>
    <row r="35" ht="21" customHeight="1" spans="1:23">
      <c r="A35" s="25"/>
      <c r="B35" s="21" t="s">
        <v>226</v>
      </c>
      <c r="C35" s="21" t="s">
        <v>227</v>
      </c>
      <c r="D35" s="21" t="s">
        <v>93</v>
      </c>
      <c r="E35" s="21" t="s">
        <v>94</v>
      </c>
      <c r="F35" s="21" t="s">
        <v>235</v>
      </c>
      <c r="G35" s="21" t="s">
        <v>236</v>
      </c>
      <c r="H35" s="23">
        <v>8000</v>
      </c>
      <c r="I35" s="23">
        <v>8000</v>
      </c>
      <c r="J35" s="23"/>
      <c r="K35" s="23"/>
      <c r="L35" s="23">
        <v>8000</v>
      </c>
      <c r="M35" s="23"/>
      <c r="N35" s="23"/>
      <c r="O35" s="23"/>
      <c r="P35" s="23"/>
      <c r="Q35" s="23"/>
      <c r="R35" s="23"/>
      <c r="S35" s="23"/>
      <c r="T35" s="23"/>
      <c r="U35" s="23"/>
      <c r="V35" s="23"/>
      <c r="W35" s="23"/>
    </row>
    <row r="36" ht="21" customHeight="1" spans="1:23">
      <c r="A36" s="25"/>
      <c r="B36" s="21" t="s">
        <v>226</v>
      </c>
      <c r="C36" s="21" t="s">
        <v>227</v>
      </c>
      <c r="D36" s="21" t="s">
        <v>93</v>
      </c>
      <c r="E36" s="21" t="s">
        <v>94</v>
      </c>
      <c r="F36" s="21" t="s">
        <v>237</v>
      </c>
      <c r="G36" s="21" t="s">
        <v>238</v>
      </c>
      <c r="H36" s="23">
        <v>2000</v>
      </c>
      <c r="I36" s="23">
        <v>2000</v>
      </c>
      <c r="J36" s="23"/>
      <c r="K36" s="23"/>
      <c r="L36" s="23">
        <v>2000</v>
      </c>
      <c r="M36" s="23"/>
      <c r="N36" s="23"/>
      <c r="O36" s="23"/>
      <c r="P36" s="23"/>
      <c r="Q36" s="23"/>
      <c r="R36" s="23"/>
      <c r="S36" s="23"/>
      <c r="T36" s="23"/>
      <c r="U36" s="23"/>
      <c r="V36" s="23"/>
      <c r="W36" s="23"/>
    </row>
    <row r="37" ht="21" customHeight="1" spans="1:23">
      <c r="A37" s="25"/>
      <c r="B37" s="21" t="s">
        <v>226</v>
      </c>
      <c r="C37" s="21" t="s">
        <v>227</v>
      </c>
      <c r="D37" s="21" t="s">
        <v>93</v>
      </c>
      <c r="E37" s="21" t="s">
        <v>94</v>
      </c>
      <c r="F37" s="21" t="s">
        <v>239</v>
      </c>
      <c r="G37" s="21" t="s">
        <v>240</v>
      </c>
      <c r="H37" s="23">
        <v>4000</v>
      </c>
      <c r="I37" s="23">
        <v>4000</v>
      </c>
      <c r="J37" s="23"/>
      <c r="K37" s="23"/>
      <c r="L37" s="23">
        <v>4000</v>
      </c>
      <c r="M37" s="23"/>
      <c r="N37" s="23"/>
      <c r="O37" s="23"/>
      <c r="P37" s="23"/>
      <c r="Q37" s="23"/>
      <c r="R37" s="23"/>
      <c r="S37" s="23"/>
      <c r="T37" s="23"/>
      <c r="U37" s="23"/>
      <c r="V37" s="23"/>
      <c r="W37" s="23"/>
    </row>
    <row r="38" ht="21" customHeight="1" spans="1:23">
      <c r="A38" s="25"/>
      <c r="B38" s="21" t="s">
        <v>226</v>
      </c>
      <c r="C38" s="21" t="s">
        <v>227</v>
      </c>
      <c r="D38" s="21" t="s">
        <v>93</v>
      </c>
      <c r="E38" s="21" t="s">
        <v>94</v>
      </c>
      <c r="F38" s="21" t="s">
        <v>228</v>
      </c>
      <c r="G38" s="21" t="s">
        <v>229</v>
      </c>
      <c r="H38" s="23">
        <v>6000</v>
      </c>
      <c r="I38" s="23">
        <v>6000</v>
      </c>
      <c r="J38" s="23"/>
      <c r="K38" s="23"/>
      <c r="L38" s="23">
        <v>6000</v>
      </c>
      <c r="M38" s="23"/>
      <c r="N38" s="23"/>
      <c r="O38" s="23"/>
      <c r="P38" s="23"/>
      <c r="Q38" s="23"/>
      <c r="R38" s="23"/>
      <c r="S38" s="23"/>
      <c r="T38" s="23"/>
      <c r="U38" s="23"/>
      <c r="V38" s="23"/>
      <c r="W38" s="23"/>
    </row>
    <row r="39" ht="21" customHeight="1" spans="1:23">
      <c r="A39" s="25"/>
      <c r="B39" s="21" t="s">
        <v>241</v>
      </c>
      <c r="C39" s="21" t="s">
        <v>242</v>
      </c>
      <c r="D39" s="21" t="s">
        <v>89</v>
      </c>
      <c r="E39" s="21" t="s">
        <v>90</v>
      </c>
      <c r="F39" s="21" t="s">
        <v>243</v>
      </c>
      <c r="G39" s="21" t="s">
        <v>242</v>
      </c>
      <c r="H39" s="23">
        <v>4998.24</v>
      </c>
      <c r="I39" s="23">
        <v>4998.24</v>
      </c>
      <c r="J39" s="23"/>
      <c r="K39" s="23"/>
      <c r="L39" s="23">
        <v>4998.24</v>
      </c>
      <c r="M39" s="23"/>
      <c r="N39" s="23"/>
      <c r="O39" s="23"/>
      <c r="P39" s="23"/>
      <c r="Q39" s="23"/>
      <c r="R39" s="23"/>
      <c r="S39" s="23"/>
      <c r="T39" s="23"/>
      <c r="U39" s="23"/>
      <c r="V39" s="23"/>
      <c r="W39" s="23"/>
    </row>
    <row r="40" ht="21" customHeight="1" spans="1:23">
      <c r="A40" s="25"/>
      <c r="B40" s="21" t="s">
        <v>241</v>
      </c>
      <c r="C40" s="21" t="s">
        <v>242</v>
      </c>
      <c r="D40" s="21" t="s">
        <v>93</v>
      </c>
      <c r="E40" s="21" t="s">
        <v>94</v>
      </c>
      <c r="F40" s="21" t="s">
        <v>243</v>
      </c>
      <c r="G40" s="21" t="s">
        <v>242</v>
      </c>
      <c r="H40" s="23">
        <v>6317.04</v>
      </c>
      <c r="I40" s="23">
        <v>6317.04</v>
      </c>
      <c r="J40" s="23"/>
      <c r="K40" s="23"/>
      <c r="L40" s="23">
        <v>6317.04</v>
      </c>
      <c r="M40" s="23"/>
      <c r="N40" s="23"/>
      <c r="O40" s="23"/>
      <c r="P40" s="23"/>
      <c r="Q40" s="23"/>
      <c r="R40" s="23"/>
      <c r="S40" s="23"/>
      <c r="T40" s="23"/>
      <c r="U40" s="23"/>
      <c r="V40" s="23"/>
      <c r="W40" s="23"/>
    </row>
    <row r="41" ht="21" customHeight="1" spans="1:23">
      <c r="A41" s="25"/>
      <c r="B41" s="21" t="s">
        <v>244</v>
      </c>
      <c r="C41" s="21" t="s">
        <v>245</v>
      </c>
      <c r="D41" s="21" t="s">
        <v>89</v>
      </c>
      <c r="E41" s="21" t="s">
        <v>90</v>
      </c>
      <c r="F41" s="21" t="s">
        <v>239</v>
      </c>
      <c r="G41" s="21" t="s">
        <v>240</v>
      </c>
      <c r="H41" s="23">
        <v>54000</v>
      </c>
      <c r="I41" s="23">
        <v>54000</v>
      </c>
      <c r="J41" s="23"/>
      <c r="K41" s="23"/>
      <c r="L41" s="23">
        <v>54000</v>
      </c>
      <c r="M41" s="23"/>
      <c r="N41" s="23"/>
      <c r="O41" s="23"/>
      <c r="P41" s="23"/>
      <c r="Q41" s="23"/>
      <c r="R41" s="23"/>
      <c r="S41" s="23"/>
      <c r="T41" s="23"/>
      <c r="U41" s="23"/>
      <c r="V41" s="23"/>
      <c r="W41" s="23"/>
    </row>
    <row r="42" ht="21" customHeight="1" spans="1:23">
      <c r="A42" s="25"/>
      <c r="B42" s="21" t="s">
        <v>244</v>
      </c>
      <c r="C42" s="21" t="s">
        <v>245</v>
      </c>
      <c r="D42" s="21" t="s">
        <v>93</v>
      </c>
      <c r="E42" s="21" t="s">
        <v>94</v>
      </c>
      <c r="F42" s="21" t="s">
        <v>239</v>
      </c>
      <c r="G42" s="21" t="s">
        <v>240</v>
      </c>
      <c r="H42" s="23"/>
      <c r="I42" s="23"/>
      <c r="J42" s="23"/>
      <c r="K42" s="23"/>
      <c r="L42" s="23"/>
      <c r="M42" s="23"/>
      <c r="N42" s="23"/>
      <c r="O42" s="23"/>
      <c r="P42" s="23"/>
      <c r="Q42" s="23"/>
      <c r="R42" s="23"/>
      <c r="S42" s="23"/>
      <c r="T42" s="23"/>
      <c r="U42" s="23"/>
      <c r="V42" s="23"/>
      <c r="W42" s="23"/>
    </row>
    <row r="43" ht="21" customHeight="1" spans="1:23">
      <c r="A43" s="35" t="s">
        <v>117</v>
      </c>
      <c r="B43" s="134"/>
      <c r="C43" s="134"/>
      <c r="D43" s="134"/>
      <c r="E43" s="134"/>
      <c r="F43" s="134"/>
      <c r="G43" s="135"/>
      <c r="H43" s="23">
        <v>2281117.41</v>
      </c>
      <c r="I43" s="23">
        <v>2281117.41</v>
      </c>
      <c r="J43" s="23"/>
      <c r="K43" s="23"/>
      <c r="L43" s="23">
        <v>2281117.41</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C14" sqref="C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246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"单位名称："&amp;"沧源佤族自治县政务服务管理局"</f>
        <v>单位名称：沧源佤族自治县政务服务管理局</v>
      </c>
      <c r="B3" s="8"/>
      <c r="C3" s="8"/>
      <c r="D3" s="8"/>
      <c r="E3" s="8"/>
      <c r="F3" s="8"/>
      <c r="G3" s="8"/>
      <c r="H3" s="8"/>
      <c r="I3" s="9"/>
      <c r="J3" s="9"/>
      <c r="K3" s="9"/>
      <c r="L3" s="9"/>
      <c r="M3" s="9"/>
      <c r="N3" s="9"/>
      <c r="O3" s="9"/>
      <c r="P3" s="9"/>
      <c r="Q3" s="9"/>
      <c r="R3" s="1"/>
      <c r="S3" s="1"/>
      <c r="T3" s="1"/>
      <c r="U3" s="3"/>
      <c r="V3" s="1"/>
      <c r="W3" s="39" t="s">
        <v>166</v>
      </c>
    </row>
    <row r="4" ht="18.75" customHeight="1" spans="1:23">
      <c r="A4" s="10" t="s">
        <v>247</v>
      </c>
      <c r="B4" s="11" t="s">
        <v>180</v>
      </c>
      <c r="C4" s="10" t="s">
        <v>181</v>
      </c>
      <c r="D4" s="10" t="s">
        <v>248</v>
      </c>
      <c r="E4" s="11" t="s">
        <v>182</v>
      </c>
      <c r="F4" s="11" t="s">
        <v>183</v>
      </c>
      <c r="G4" s="11" t="s">
        <v>249</v>
      </c>
      <c r="H4" s="11" t="s">
        <v>250</v>
      </c>
      <c r="I4" s="31" t="s">
        <v>56</v>
      </c>
      <c r="J4" s="12" t="s">
        <v>251</v>
      </c>
      <c r="K4" s="13"/>
      <c r="L4" s="13"/>
      <c r="M4" s="14"/>
      <c r="N4" s="12" t="s">
        <v>188</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252</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253</v>
      </c>
      <c r="D9" s="21"/>
      <c r="E9" s="21"/>
      <c r="F9" s="21"/>
      <c r="G9" s="21"/>
      <c r="H9" s="21"/>
      <c r="I9" s="23">
        <v>780000</v>
      </c>
      <c r="J9" s="23">
        <v>780000</v>
      </c>
      <c r="K9" s="23">
        <v>780000</v>
      </c>
      <c r="L9" s="23"/>
      <c r="M9" s="23"/>
      <c r="N9" s="23"/>
      <c r="O9" s="23"/>
      <c r="P9" s="23"/>
      <c r="Q9" s="23"/>
      <c r="R9" s="23"/>
      <c r="S9" s="23"/>
      <c r="T9" s="23"/>
      <c r="U9" s="23"/>
      <c r="V9" s="23"/>
      <c r="W9" s="23"/>
    </row>
    <row r="10" ht="18.75" customHeight="1" spans="1:23">
      <c r="A10" s="121" t="s">
        <v>254</v>
      </c>
      <c r="B10" s="121" t="s">
        <v>255</v>
      </c>
      <c r="C10" s="21" t="s">
        <v>253</v>
      </c>
      <c r="D10" s="121" t="s">
        <v>71</v>
      </c>
      <c r="E10" s="121" t="s">
        <v>91</v>
      </c>
      <c r="F10" s="121" t="s">
        <v>92</v>
      </c>
      <c r="G10" s="121" t="s">
        <v>256</v>
      </c>
      <c r="H10" s="121" t="s">
        <v>257</v>
      </c>
      <c r="I10" s="23">
        <v>540000</v>
      </c>
      <c r="J10" s="23">
        <v>540000</v>
      </c>
      <c r="K10" s="23">
        <v>540000</v>
      </c>
      <c r="L10" s="23"/>
      <c r="M10" s="23"/>
      <c r="N10" s="23"/>
      <c r="O10" s="23"/>
      <c r="P10" s="23"/>
      <c r="Q10" s="23"/>
      <c r="R10" s="23"/>
      <c r="S10" s="23"/>
      <c r="T10" s="23"/>
      <c r="U10" s="23"/>
      <c r="V10" s="23"/>
      <c r="W10" s="23"/>
    </row>
    <row r="11" ht="18.75" customHeight="1" spans="1:23">
      <c r="A11" s="121" t="s">
        <v>254</v>
      </c>
      <c r="B11" s="121" t="s">
        <v>255</v>
      </c>
      <c r="C11" s="21" t="s">
        <v>253</v>
      </c>
      <c r="D11" s="121" t="s">
        <v>71</v>
      </c>
      <c r="E11" s="121" t="s">
        <v>91</v>
      </c>
      <c r="F11" s="121" t="s">
        <v>92</v>
      </c>
      <c r="G11" s="121" t="s">
        <v>258</v>
      </c>
      <c r="H11" s="121" t="s">
        <v>259</v>
      </c>
      <c r="I11" s="23">
        <v>240000</v>
      </c>
      <c r="J11" s="23">
        <v>240000</v>
      </c>
      <c r="K11" s="23">
        <v>240000</v>
      </c>
      <c r="L11" s="23"/>
      <c r="M11" s="23"/>
      <c r="N11" s="23"/>
      <c r="O11" s="23"/>
      <c r="P11" s="23"/>
      <c r="Q11" s="23"/>
      <c r="R11" s="23"/>
      <c r="S11" s="23"/>
      <c r="T11" s="23"/>
      <c r="U11" s="23"/>
      <c r="V11" s="23"/>
      <c r="W11" s="23"/>
    </row>
    <row r="12" ht="18.75" customHeight="1" spans="1:23">
      <c r="A12" s="25"/>
      <c r="B12" s="25"/>
      <c r="C12" s="21" t="s">
        <v>260</v>
      </c>
      <c r="D12" s="25"/>
      <c r="E12" s="25"/>
      <c r="F12" s="25"/>
      <c r="G12" s="25"/>
      <c r="H12" s="25"/>
      <c r="I12" s="23">
        <v>160000</v>
      </c>
      <c r="J12" s="23">
        <v>160000</v>
      </c>
      <c r="K12" s="23">
        <v>160000</v>
      </c>
      <c r="L12" s="23"/>
      <c r="M12" s="23"/>
      <c r="N12" s="23"/>
      <c r="O12" s="23"/>
      <c r="P12" s="23"/>
      <c r="Q12" s="23"/>
      <c r="R12" s="23"/>
      <c r="S12" s="23"/>
      <c r="T12" s="23"/>
      <c r="U12" s="23"/>
      <c r="V12" s="23"/>
      <c r="W12" s="23"/>
    </row>
    <row r="13" ht="18.75" customHeight="1" spans="1:23">
      <c r="A13" s="121" t="s">
        <v>254</v>
      </c>
      <c r="B13" s="121" t="s">
        <v>261</v>
      </c>
      <c r="C13" s="21" t="s">
        <v>260</v>
      </c>
      <c r="D13" s="121" t="s">
        <v>71</v>
      </c>
      <c r="E13" s="121" t="s">
        <v>91</v>
      </c>
      <c r="F13" s="121" t="s">
        <v>92</v>
      </c>
      <c r="G13" s="121" t="s">
        <v>258</v>
      </c>
      <c r="H13" s="121" t="s">
        <v>259</v>
      </c>
      <c r="I13" s="23">
        <v>160000</v>
      </c>
      <c r="J13" s="23">
        <v>160000</v>
      </c>
      <c r="K13" s="23">
        <v>160000</v>
      </c>
      <c r="L13" s="23"/>
      <c r="M13" s="23"/>
      <c r="N13" s="23"/>
      <c r="O13" s="23"/>
      <c r="P13" s="23"/>
      <c r="Q13" s="23"/>
      <c r="R13" s="23"/>
      <c r="S13" s="23"/>
      <c r="T13" s="23"/>
      <c r="U13" s="23"/>
      <c r="V13" s="23"/>
      <c r="W13" s="23"/>
    </row>
    <row r="14" ht="18.75" customHeight="1" spans="1:23">
      <c r="A14" s="25"/>
      <c r="B14" s="25"/>
      <c r="C14" s="21" t="s">
        <v>262</v>
      </c>
      <c r="D14" s="25"/>
      <c r="E14" s="25"/>
      <c r="F14" s="25"/>
      <c r="G14" s="25"/>
      <c r="H14" s="25"/>
      <c r="I14" s="23">
        <v>169380</v>
      </c>
      <c r="J14" s="23">
        <v>169380</v>
      </c>
      <c r="K14" s="23">
        <v>169380</v>
      </c>
      <c r="L14" s="23"/>
      <c r="M14" s="23"/>
      <c r="N14" s="23"/>
      <c r="O14" s="23"/>
      <c r="P14" s="23"/>
      <c r="Q14" s="23"/>
      <c r="R14" s="23"/>
      <c r="S14" s="23"/>
      <c r="T14" s="23"/>
      <c r="U14" s="23"/>
      <c r="V14" s="23"/>
      <c r="W14" s="23"/>
    </row>
    <row r="15" ht="18.75" customHeight="1" spans="1:23">
      <c r="A15" s="121" t="s">
        <v>254</v>
      </c>
      <c r="B15" s="121" t="s">
        <v>263</v>
      </c>
      <c r="C15" s="21" t="s">
        <v>262</v>
      </c>
      <c r="D15" s="121" t="s">
        <v>71</v>
      </c>
      <c r="E15" s="121" t="s">
        <v>91</v>
      </c>
      <c r="F15" s="121" t="s">
        <v>92</v>
      </c>
      <c r="G15" s="121" t="s">
        <v>264</v>
      </c>
      <c r="H15" s="121" t="s">
        <v>265</v>
      </c>
      <c r="I15" s="23">
        <v>169380</v>
      </c>
      <c r="J15" s="23">
        <v>169380</v>
      </c>
      <c r="K15" s="23">
        <v>169380</v>
      </c>
      <c r="L15" s="23"/>
      <c r="M15" s="23"/>
      <c r="N15" s="23"/>
      <c r="O15" s="23"/>
      <c r="P15" s="23"/>
      <c r="Q15" s="23"/>
      <c r="R15" s="23"/>
      <c r="S15" s="23"/>
      <c r="T15" s="23"/>
      <c r="U15" s="23"/>
      <c r="V15" s="23"/>
      <c r="W15" s="23"/>
    </row>
    <row r="16" ht="18.75" customHeight="1" spans="1:23">
      <c r="A16" s="25"/>
      <c r="B16" s="25"/>
      <c r="C16" s="21" t="s">
        <v>266</v>
      </c>
      <c r="D16" s="25"/>
      <c r="E16" s="25"/>
      <c r="F16" s="25"/>
      <c r="G16" s="25"/>
      <c r="H16" s="25"/>
      <c r="I16" s="23">
        <v>500000</v>
      </c>
      <c r="J16" s="23">
        <v>500000</v>
      </c>
      <c r="K16" s="23">
        <v>500000</v>
      </c>
      <c r="L16" s="23"/>
      <c r="M16" s="23"/>
      <c r="N16" s="23"/>
      <c r="O16" s="23"/>
      <c r="P16" s="23"/>
      <c r="Q16" s="23"/>
      <c r="R16" s="23"/>
      <c r="S16" s="23"/>
      <c r="T16" s="23"/>
      <c r="U16" s="23"/>
      <c r="V16" s="23"/>
      <c r="W16" s="23"/>
    </row>
    <row r="17" ht="18.75" customHeight="1" spans="1:23">
      <c r="A17" s="121" t="s">
        <v>254</v>
      </c>
      <c r="B17" s="121" t="s">
        <v>267</v>
      </c>
      <c r="C17" s="21" t="s">
        <v>266</v>
      </c>
      <c r="D17" s="121" t="s">
        <v>71</v>
      </c>
      <c r="E17" s="121" t="s">
        <v>89</v>
      </c>
      <c r="F17" s="121" t="s">
        <v>90</v>
      </c>
      <c r="G17" s="121" t="s">
        <v>268</v>
      </c>
      <c r="H17" s="121" t="s">
        <v>269</v>
      </c>
      <c r="I17" s="23">
        <v>500000</v>
      </c>
      <c r="J17" s="23">
        <v>500000</v>
      </c>
      <c r="K17" s="23">
        <v>500000</v>
      </c>
      <c r="L17" s="23"/>
      <c r="M17" s="23"/>
      <c r="N17" s="23"/>
      <c r="O17" s="23"/>
      <c r="P17" s="23"/>
      <c r="Q17" s="23"/>
      <c r="R17" s="23"/>
      <c r="S17" s="23"/>
      <c r="T17" s="23"/>
      <c r="U17" s="23"/>
      <c r="V17" s="23"/>
      <c r="W17" s="23"/>
    </row>
    <row r="18" ht="18.75" customHeight="1" spans="1:23">
      <c r="A18" s="25"/>
      <c r="B18" s="25"/>
      <c r="C18" s="21" t="s">
        <v>270</v>
      </c>
      <c r="D18" s="25"/>
      <c r="E18" s="25"/>
      <c r="F18" s="25"/>
      <c r="G18" s="25"/>
      <c r="H18" s="25"/>
      <c r="I18" s="23">
        <v>68400</v>
      </c>
      <c r="J18" s="23">
        <v>68400</v>
      </c>
      <c r="K18" s="23">
        <v>68400</v>
      </c>
      <c r="L18" s="23"/>
      <c r="M18" s="23"/>
      <c r="N18" s="23"/>
      <c r="O18" s="23"/>
      <c r="P18" s="23"/>
      <c r="Q18" s="23"/>
      <c r="R18" s="23"/>
      <c r="S18" s="23"/>
      <c r="T18" s="23"/>
      <c r="U18" s="23"/>
      <c r="V18" s="23"/>
      <c r="W18" s="23"/>
    </row>
    <row r="19" ht="18.75" customHeight="1" spans="1:23">
      <c r="A19" s="121" t="s">
        <v>254</v>
      </c>
      <c r="B19" s="121" t="s">
        <v>271</v>
      </c>
      <c r="C19" s="21" t="s">
        <v>270</v>
      </c>
      <c r="D19" s="121" t="s">
        <v>71</v>
      </c>
      <c r="E19" s="121" t="s">
        <v>91</v>
      </c>
      <c r="F19" s="121" t="s">
        <v>92</v>
      </c>
      <c r="G19" s="121" t="s">
        <v>264</v>
      </c>
      <c r="H19" s="121" t="s">
        <v>265</v>
      </c>
      <c r="I19" s="23">
        <v>68400</v>
      </c>
      <c r="J19" s="23">
        <v>68400</v>
      </c>
      <c r="K19" s="23">
        <v>68400</v>
      </c>
      <c r="L19" s="23"/>
      <c r="M19" s="23"/>
      <c r="N19" s="23"/>
      <c r="O19" s="23"/>
      <c r="P19" s="23"/>
      <c r="Q19" s="23"/>
      <c r="R19" s="23"/>
      <c r="S19" s="23"/>
      <c r="T19" s="23"/>
      <c r="U19" s="23"/>
      <c r="V19" s="23"/>
      <c r="W19" s="23"/>
    </row>
    <row r="20" ht="18.75" customHeight="1" spans="1:23">
      <c r="A20" s="25"/>
      <c r="B20" s="25"/>
      <c r="C20" s="21" t="s">
        <v>272</v>
      </c>
      <c r="D20" s="25"/>
      <c r="E20" s="25"/>
      <c r="F20" s="25"/>
      <c r="G20" s="25"/>
      <c r="H20" s="25"/>
      <c r="I20" s="23">
        <v>156400</v>
      </c>
      <c r="J20" s="23">
        <v>156400</v>
      </c>
      <c r="K20" s="23">
        <v>156400</v>
      </c>
      <c r="L20" s="23"/>
      <c r="M20" s="23"/>
      <c r="N20" s="23"/>
      <c r="O20" s="23"/>
      <c r="P20" s="23"/>
      <c r="Q20" s="23"/>
      <c r="R20" s="23"/>
      <c r="S20" s="23"/>
      <c r="T20" s="23"/>
      <c r="U20" s="23"/>
      <c r="V20" s="23"/>
      <c r="W20" s="23"/>
    </row>
    <row r="21" ht="18.75" customHeight="1" spans="1:23">
      <c r="A21" s="121" t="s">
        <v>254</v>
      </c>
      <c r="B21" s="121" t="s">
        <v>273</v>
      </c>
      <c r="C21" s="21" t="s">
        <v>272</v>
      </c>
      <c r="D21" s="121" t="s">
        <v>71</v>
      </c>
      <c r="E21" s="121" t="s">
        <v>91</v>
      </c>
      <c r="F21" s="121" t="s">
        <v>92</v>
      </c>
      <c r="G21" s="121" t="s">
        <v>228</v>
      </c>
      <c r="H21" s="121" t="s">
        <v>229</v>
      </c>
      <c r="I21" s="23">
        <v>46400</v>
      </c>
      <c r="J21" s="23">
        <v>46400</v>
      </c>
      <c r="K21" s="23">
        <v>46400</v>
      </c>
      <c r="L21" s="23"/>
      <c r="M21" s="23"/>
      <c r="N21" s="23"/>
      <c r="O21" s="23"/>
      <c r="P21" s="23"/>
      <c r="Q21" s="23"/>
      <c r="R21" s="23"/>
      <c r="S21" s="23"/>
      <c r="T21" s="23"/>
      <c r="U21" s="23"/>
      <c r="V21" s="23"/>
      <c r="W21" s="23"/>
    </row>
    <row r="22" ht="18.75" customHeight="1" spans="1:23">
      <c r="A22" s="121" t="s">
        <v>254</v>
      </c>
      <c r="B22" s="121" t="s">
        <v>273</v>
      </c>
      <c r="C22" s="21" t="s">
        <v>272</v>
      </c>
      <c r="D22" s="121" t="s">
        <v>71</v>
      </c>
      <c r="E22" s="121" t="s">
        <v>91</v>
      </c>
      <c r="F22" s="121" t="s">
        <v>92</v>
      </c>
      <c r="G22" s="121" t="s">
        <v>274</v>
      </c>
      <c r="H22" s="121" t="s">
        <v>275</v>
      </c>
      <c r="I22" s="23">
        <v>10000</v>
      </c>
      <c r="J22" s="23">
        <v>10000</v>
      </c>
      <c r="K22" s="23">
        <v>10000</v>
      </c>
      <c r="L22" s="23"/>
      <c r="M22" s="23"/>
      <c r="N22" s="23"/>
      <c r="O22" s="23"/>
      <c r="P22" s="23"/>
      <c r="Q22" s="23"/>
      <c r="R22" s="23"/>
      <c r="S22" s="23"/>
      <c r="T22" s="23"/>
      <c r="U22" s="23"/>
      <c r="V22" s="23"/>
      <c r="W22" s="23"/>
    </row>
    <row r="23" ht="18.75" customHeight="1" spans="1:23">
      <c r="A23" s="121" t="s">
        <v>254</v>
      </c>
      <c r="B23" s="121" t="s">
        <v>273</v>
      </c>
      <c r="C23" s="21" t="s">
        <v>272</v>
      </c>
      <c r="D23" s="121" t="s">
        <v>71</v>
      </c>
      <c r="E23" s="121" t="s">
        <v>91</v>
      </c>
      <c r="F23" s="121" t="s">
        <v>92</v>
      </c>
      <c r="G23" s="121" t="s">
        <v>233</v>
      </c>
      <c r="H23" s="121" t="s">
        <v>234</v>
      </c>
      <c r="I23" s="23">
        <v>20000</v>
      </c>
      <c r="J23" s="23">
        <v>20000</v>
      </c>
      <c r="K23" s="23">
        <v>20000</v>
      </c>
      <c r="L23" s="23"/>
      <c r="M23" s="23"/>
      <c r="N23" s="23"/>
      <c r="O23" s="23"/>
      <c r="P23" s="23"/>
      <c r="Q23" s="23"/>
      <c r="R23" s="23"/>
      <c r="S23" s="23"/>
      <c r="T23" s="23"/>
      <c r="U23" s="23"/>
      <c r="V23" s="23"/>
      <c r="W23" s="23"/>
    </row>
    <row r="24" ht="18.75" customHeight="1" spans="1:23">
      <c r="A24" s="121" t="s">
        <v>254</v>
      </c>
      <c r="B24" s="121" t="s">
        <v>273</v>
      </c>
      <c r="C24" s="21" t="s">
        <v>272</v>
      </c>
      <c r="D24" s="121" t="s">
        <v>71</v>
      </c>
      <c r="E24" s="121" t="s">
        <v>91</v>
      </c>
      <c r="F24" s="121" t="s">
        <v>92</v>
      </c>
      <c r="G24" s="121" t="s">
        <v>256</v>
      </c>
      <c r="H24" s="121" t="s">
        <v>257</v>
      </c>
      <c r="I24" s="23">
        <v>80000</v>
      </c>
      <c r="J24" s="23">
        <v>80000</v>
      </c>
      <c r="K24" s="23">
        <v>80000</v>
      </c>
      <c r="L24" s="23"/>
      <c r="M24" s="23"/>
      <c r="N24" s="23"/>
      <c r="O24" s="23"/>
      <c r="P24" s="23"/>
      <c r="Q24" s="23"/>
      <c r="R24" s="23"/>
      <c r="S24" s="23"/>
      <c r="T24" s="23"/>
      <c r="U24" s="23"/>
      <c r="V24" s="23"/>
      <c r="W24" s="23"/>
    </row>
    <row r="25" ht="18.75" customHeight="1" spans="1:23">
      <c r="A25" s="35" t="s">
        <v>117</v>
      </c>
      <c r="B25" s="36"/>
      <c r="C25" s="36"/>
      <c r="D25" s="36"/>
      <c r="E25" s="36"/>
      <c r="F25" s="36"/>
      <c r="G25" s="36"/>
      <c r="H25" s="37"/>
      <c r="I25" s="23">
        <v>1834180</v>
      </c>
      <c r="J25" s="23">
        <v>1834180</v>
      </c>
      <c r="K25" s="23">
        <v>1834180</v>
      </c>
      <c r="L25" s="23"/>
      <c r="M25" s="23"/>
      <c r="N25" s="23"/>
      <c r="O25" s="23"/>
      <c r="P25" s="23"/>
      <c r="Q25" s="23"/>
      <c r="R25" s="23"/>
      <c r="S25" s="23"/>
      <c r="T25" s="23"/>
      <c r="U25" s="23"/>
      <c r="V25" s="23"/>
      <c r="W25" s="2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showZeros="0" topLeftCell="A32" workbookViewId="0">
      <selection activeCell="J18" sqref="J1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276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"单位名称："&amp;"沧源佤族自治县政务服务管理局"</f>
        <v>单位名称：沧源佤族自治县政务服务管理局</v>
      </c>
      <c r="B3" s="3"/>
      <c r="C3" s="3"/>
      <c r="D3" s="3"/>
      <c r="E3" s="3"/>
      <c r="F3" s="52"/>
      <c r="G3" s="3"/>
      <c r="H3" s="52"/>
    </row>
    <row r="4" ht="18.75" customHeight="1" spans="1:10">
      <c r="A4" s="46" t="s">
        <v>277</v>
      </c>
      <c r="B4" s="46" t="s">
        <v>278</v>
      </c>
      <c r="C4" s="46" t="s">
        <v>279</v>
      </c>
      <c r="D4" s="46" t="s">
        <v>280</v>
      </c>
      <c r="E4" s="46" t="s">
        <v>281</v>
      </c>
      <c r="F4" s="53" t="s">
        <v>282</v>
      </c>
      <c r="G4" s="46" t="s">
        <v>283</v>
      </c>
      <c r="H4" s="53" t="s">
        <v>284</v>
      </c>
      <c r="I4" s="53" t="s">
        <v>285</v>
      </c>
      <c r="J4" s="46" t="s">
        <v>286</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4" t="s">
        <v>262</v>
      </c>
      <c r="B8" s="21" t="s">
        <v>287</v>
      </c>
      <c r="C8" s="21" t="s">
        <v>288</v>
      </c>
      <c r="D8" s="21" t="s">
        <v>289</v>
      </c>
      <c r="E8" s="34" t="s">
        <v>290</v>
      </c>
      <c r="F8" s="21" t="s">
        <v>291</v>
      </c>
      <c r="G8" s="34" t="s">
        <v>292</v>
      </c>
      <c r="H8" s="21" t="s">
        <v>293</v>
      </c>
      <c r="I8" s="21" t="s">
        <v>294</v>
      </c>
      <c r="J8" s="34" t="s">
        <v>295</v>
      </c>
    </row>
    <row r="9" ht="18.75" customHeight="1" spans="1:10">
      <c r="A9" s="214" t="s">
        <v>262</v>
      </c>
      <c r="B9" s="21" t="s">
        <v>296</v>
      </c>
      <c r="C9" s="21" t="s">
        <v>288</v>
      </c>
      <c r="D9" s="21" t="s">
        <v>289</v>
      </c>
      <c r="E9" s="34" t="s">
        <v>297</v>
      </c>
      <c r="F9" s="21" t="s">
        <v>291</v>
      </c>
      <c r="G9" s="34" t="s">
        <v>298</v>
      </c>
      <c r="H9" s="21" t="s">
        <v>299</v>
      </c>
      <c r="I9" s="21" t="s">
        <v>294</v>
      </c>
      <c r="J9" s="34" t="s">
        <v>300</v>
      </c>
    </row>
    <row r="10" ht="18.75" customHeight="1" spans="1:10">
      <c r="A10" s="214" t="s">
        <v>262</v>
      </c>
      <c r="B10" s="21" t="s">
        <v>296</v>
      </c>
      <c r="C10" s="21" t="s">
        <v>288</v>
      </c>
      <c r="D10" s="21" t="s">
        <v>301</v>
      </c>
      <c r="E10" s="34" t="s">
        <v>302</v>
      </c>
      <c r="F10" s="21" t="s">
        <v>303</v>
      </c>
      <c r="G10" s="34" t="s">
        <v>304</v>
      </c>
      <c r="H10" s="21" t="s">
        <v>305</v>
      </c>
      <c r="I10" s="21" t="s">
        <v>294</v>
      </c>
      <c r="J10" s="34" t="s">
        <v>306</v>
      </c>
    </row>
    <row r="11" ht="18.75" customHeight="1" spans="1:10">
      <c r="A11" s="214" t="s">
        <v>262</v>
      </c>
      <c r="B11" s="21" t="s">
        <v>296</v>
      </c>
      <c r="C11" s="21" t="s">
        <v>288</v>
      </c>
      <c r="D11" s="21" t="s">
        <v>307</v>
      </c>
      <c r="E11" s="34" t="s">
        <v>308</v>
      </c>
      <c r="F11" s="21" t="s">
        <v>303</v>
      </c>
      <c r="G11" s="34" t="s">
        <v>304</v>
      </c>
      <c r="H11" s="21" t="s">
        <v>305</v>
      </c>
      <c r="I11" s="21" t="s">
        <v>294</v>
      </c>
      <c r="J11" s="34" t="s">
        <v>309</v>
      </c>
    </row>
    <row r="12" ht="18.75" customHeight="1" spans="1:10">
      <c r="A12" s="214" t="s">
        <v>262</v>
      </c>
      <c r="B12" s="21" t="s">
        <v>296</v>
      </c>
      <c r="C12" s="21" t="s">
        <v>288</v>
      </c>
      <c r="D12" s="21" t="s">
        <v>310</v>
      </c>
      <c r="E12" s="34" t="s">
        <v>311</v>
      </c>
      <c r="F12" s="21" t="s">
        <v>303</v>
      </c>
      <c r="G12" s="34" t="s">
        <v>312</v>
      </c>
      <c r="H12" s="21" t="s">
        <v>313</v>
      </c>
      <c r="I12" s="21" t="s">
        <v>294</v>
      </c>
      <c r="J12" s="34" t="s">
        <v>314</v>
      </c>
    </row>
    <row r="13" ht="18.75" customHeight="1" spans="1:10">
      <c r="A13" s="214" t="s">
        <v>262</v>
      </c>
      <c r="B13" s="21" t="s">
        <v>296</v>
      </c>
      <c r="C13" s="21" t="s">
        <v>315</v>
      </c>
      <c r="D13" s="21" t="s">
        <v>316</v>
      </c>
      <c r="E13" s="34" t="s">
        <v>317</v>
      </c>
      <c r="F13" s="21" t="s">
        <v>303</v>
      </c>
      <c r="G13" s="34" t="s">
        <v>304</v>
      </c>
      <c r="H13" s="21" t="s">
        <v>305</v>
      </c>
      <c r="I13" s="21" t="s">
        <v>294</v>
      </c>
      <c r="J13" s="34" t="s">
        <v>318</v>
      </c>
    </row>
    <row r="14" ht="18.75" customHeight="1" spans="1:10">
      <c r="A14" s="214" t="s">
        <v>262</v>
      </c>
      <c r="B14" s="21" t="s">
        <v>296</v>
      </c>
      <c r="C14" s="21" t="s">
        <v>315</v>
      </c>
      <c r="D14" s="21" t="s">
        <v>319</v>
      </c>
      <c r="E14" s="34" t="s">
        <v>320</v>
      </c>
      <c r="F14" s="21" t="s">
        <v>303</v>
      </c>
      <c r="G14" s="34" t="s">
        <v>304</v>
      </c>
      <c r="H14" s="21" t="s">
        <v>305</v>
      </c>
      <c r="I14" s="21" t="s">
        <v>294</v>
      </c>
      <c r="J14" s="34" t="s">
        <v>321</v>
      </c>
    </row>
    <row r="15" ht="18.75" customHeight="1" spans="1:10">
      <c r="A15" s="214" t="s">
        <v>262</v>
      </c>
      <c r="B15" s="21" t="s">
        <v>296</v>
      </c>
      <c r="C15" s="21" t="s">
        <v>322</v>
      </c>
      <c r="D15" s="21" t="s">
        <v>323</v>
      </c>
      <c r="E15" s="34" t="s">
        <v>324</v>
      </c>
      <c r="F15" s="21" t="s">
        <v>291</v>
      </c>
      <c r="G15" s="34" t="s">
        <v>325</v>
      </c>
      <c r="H15" s="21" t="s">
        <v>305</v>
      </c>
      <c r="I15" s="21" t="s">
        <v>294</v>
      </c>
      <c r="J15" s="34" t="s">
        <v>326</v>
      </c>
    </row>
    <row r="16" ht="18.75" customHeight="1" spans="1:10">
      <c r="A16" s="214" t="s">
        <v>260</v>
      </c>
      <c r="B16" s="21" t="s">
        <v>327</v>
      </c>
      <c r="C16" s="21" t="s">
        <v>288</v>
      </c>
      <c r="D16" s="21" t="s">
        <v>289</v>
      </c>
      <c r="E16" s="34" t="s">
        <v>328</v>
      </c>
      <c r="F16" s="21" t="s">
        <v>291</v>
      </c>
      <c r="G16" s="34" t="s">
        <v>329</v>
      </c>
      <c r="H16" s="21" t="s">
        <v>330</v>
      </c>
      <c r="I16" s="21" t="s">
        <v>294</v>
      </c>
      <c r="J16" s="34" t="s">
        <v>331</v>
      </c>
    </row>
    <row r="17" ht="18.75" customHeight="1" spans="1:10">
      <c r="A17" s="214" t="s">
        <v>260</v>
      </c>
      <c r="B17" s="21" t="s">
        <v>327</v>
      </c>
      <c r="C17" s="21" t="s">
        <v>288</v>
      </c>
      <c r="D17" s="21" t="s">
        <v>301</v>
      </c>
      <c r="E17" s="34" t="s">
        <v>332</v>
      </c>
      <c r="F17" s="21" t="s">
        <v>303</v>
      </c>
      <c r="G17" s="34" t="s">
        <v>304</v>
      </c>
      <c r="H17" s="21" t="s">
        <v>305</v>
      </c>
      <c r="I17" s="21" t="s">
        <v>294</v>
      </c>
      <c r="J17" s="34" t="s">
        <v>333</v>
      </c>
    </row>
    <row r="18" ht="18.75" customHeight="1" spans="1:10">
      <c r="A18" s="214" t="s">
        <v>260</v>
      </c>
      <c r="B18" s="21" t="s">
        <v>327</v>
      </c>
      <c r="C18" s="21" t="s">
        <v>288</v>
      </c>
      <c r="D18" s="21" t="s">
        <v>307</v>
      </c>
      <c r="E18" s="34" t="s">
        <v>334</v>
      </c>
      <c r="F18" s="21" t="s">
        <v>303</v>
      </c>
      <c r="G18" s="34" t="s">
        <v>304</v>
      </c>
      <c r="H18" s="21" t="s">
        <v>305</v>
      </c>
      <c r="I18" s="21" t="s">
        <v>294</v>
      </c>
      <c r="J18" s="34" t="s">
        <v>335</v>
      </c>
    </row>
    <row r="19" ht="18.75" customHeight="1" spans="1:10">
      <c r="A19" s="214" t="s">
        <v>260</v>
      </c>
      <c r="B19" s="21" t="s">
        <v>327</v>
      </c>
      <c r="C19" s="21" t="s">
        <v>288</v>
      </c>
      <c r="D19" s="21" t="s">
        <v>310</v>
      </c>
      <c r="E19" s="34" t="s">
        <v>311</v>
      </c>
      <c r="F19" s="21" t="s">
        <v>336</v>
      </c>
      <c r="G19" s="34" t="s">
        <v>337</v>
      </c>
      <c r="H19" s="21" t="s">
        <v>313</v>
      </c>
      <c r="I19" s="21" t="s">
        <v>294</v>
      </c>
      <c r="J19" s="34" t="s">
        <v>338</v>
      </c>
    </row>
    <row r="20" ht="18.75" customHeight="1" spans="1:10">
      <c r="A20" s="214" t="s">
        <v>260</v>
      </c>
      <c r="B20" s="21" t="s">
        <v>327</v>
      </c>
      <c r="C20" s="21" t="s">
        <v>315</v>
      </c>
      <c r="D20" s="21" t="s">
        <v>316</v>
      </c>
      <c r="E20" s="34" t="s">
        <v>339</v>
      </c>
      <c r="F20" s="21" t="s">
        <v>303</v>
      </c>
      <c r="G20" s="34" t="s">
        <v>340</v>
      </c>
      <c r="H20" s="21"/>
      <c r="I20" s="21" t="s">
        <v>341</v>
      </c>
      <c r="J20" s="34" t="s">
        <v>342</v>
      </c>
    </row>
    <row r="21" ht="18.75" customHeight="1" spans="1:10">
      <c r="A21" s="214" t="s">
        <v>260</v>
      </c>
      <c r="B21" s="21" t="s">
        <v>327</v>
      </c>
      <c r="C21" s="21" t="s">
        <v>315</v>
      </c>
      <c r="D21" s="21" t="s">
        <v>319</v>
      </c>
      <c r="E21" s="34" t="s">
        <v>343</v>
      </c>
      <c r="F21" s="21" t="s">
        <v>303</v>
      </c>
      <c r="G21" s="34" t="s">
        <v>304</v>
      </c>
      <c r="H21" s="21" t="s">
        <v>305</v>
      </c>
      <c r="I21" s="21" t="s">
        <v>294</v>
      </c>
      <c r="J21" s="34" t="s">
        <v>344</v>
      </c>
    </row>
    <row r="22" ht="18.75" customHeight="1" spans="1:10">
      <c r="A22" s="214" t="s">
        <v>260</v>
      </c>
      <c r="B22" s="21" t="s">
        <v>327</v>
      </c>
      <c r="C22" s="21" t="s">
        <v>322</v>
      </c>
      <c r="D22" s="21" t="s">
        <v>323</v>
      </c>
      <c r="E22" s="34" t="s">
        <v>345</v>
      </c>
      <c r="F22" s="21" t="s">
        <v>291</v>
      </c>
      <c r="G22" s="34" t="s">
        <v>325</v>
      </c>
      <c r="H22" s="21" t="s">
        <v>305</v>
      </c>
      <c r="I22" s="21" t="s">
        <v>294</v>
      </c>
      <c r="J22" s="34" t="s">
        <v>346</v>
      </c>
    </row>
    <row r="23" ht="18.75" customHeight="1" spans="1:10">
      <c r="A23" s="214" t="s">
        <v>266</v>
      </c>
      <c r="B23" s="21" t="s">
        <v>347</v>
      </c>
      <c r="C23" s="21" t="s">
        <v>288</v>
      </c>
      <c r="D23" s="21" t="s">
        <v>289</v>
      </c>
      <c r="E23" s="34" t="s">
        <v>348</v>
      </c>
      <c r="F23" s="21" t="s">
        <v>291</v>
      </c>
      <c r="G23" s="34" t="s">
        <v>349</v>
      </c>
      <c r="H23" s="21" t="s">
        <v>350</v>
      </c>
      <c r="I23" s="21" t="s">
        <v>294</v>
      </c>
      <c r="J23" s="34" t="s">
        <v>351</v>
      </c>
    </row>
    <row r="24" ht="18.75" customHeight="1" spans="1:10">
      <c r="A24" s="214" t="s">
        <v>266</v>
      </c>
      <c r="B24" s="21" t="s">
        <v>347</v>
      </c>
      <c r="C24" s="21" t="s">
        <v>288</v>
      </c>
      <c r="D24" s="21" t="s">
        <v>301</v>
      </c>
      <c r="E24" s="34" t="s">
        <v>352</v>
      </c>
      <c r="F24" s="21" t="s">
        <v>303</v>
      </c>
      <c r="G24" s="34" t="s">
        <v>304</v>
      </c>
      <c r="H24" s="21" t="s">
        <v>305</v>
      </c>
      <c r="I24" s="21" t="s">
        <v>294</v>
      </c>
      <c r="J24" s="34" t="s">
        <v>353</v>
      </c>
    </row>
    <row r="25" ht="18.75" customHeight="1" spans="1:10">
      <c r="A25" s="214" t="s">
        <v>266</v>
      </c>
      <c r="B25" s="21" t="s">
        <v>347</v>
      </c>
      <c r="C25" s="21" t="s">
        <v>288</v>
      </c>
      <c r="D25" s="21" t="s">
        <v>307</v>
      </c>
      <c r="E25" s="34" t="s">
        <v>354</v>
      </c>
      <c r="F25" s="21" t="s">
        <v>303</v>
      </c>
      <c r="G25" s="34" t="s">
        <v>329</v>
      </c>
      <c r="H25" s="21" t="s">
        <v>355</v>
      </c>
      <c r="I25" s="21" t="s">
        <v>294</v>
      </c>
      <c r="J25" s="34" t="s">
        <v>356</v>
      </c>
    </row>
    <row r="26" ht="18.75" customHeight="1" spans="1:10">
      <c r="A26" s="214" t="s">
        <v>266</v>
      </c>
      <c r="B26" s="21" t="s">
        <v>347</v>
      </c>
      <c r="C26" s="21" t="s">
        <v>288</v>
      </c>
      <c r="D26" s="21" t="s">
        <v>310</v>
      </c>
      <c r="E26" s="34" t="s">
        <v>311</v>
      </c>
      <c r="F26" s="21" t="s">
        <v>303</v>
      </c>
      <c r="G26" s="34" t="s">
        <v>357</v>
      </c>
      <c r="H26" s="21" t="s">
        <v>313</v>
      </c>
      <c r="I26" s="21" t="s">
        <v>294</v>
      </c>
      <c r="J26" s="34" t="s">
        <v>358</v>
      </c>
    </row>
    <row r="27" ht="18.75" customHeight="1" spans="1:10">
      <c r="A27" s="214" t="s">
        <v>266</v>
      </c>
      <c r="B27" s="21" t="s">
        <v>347</v>
      </c>
      <c r="C27" s="21" t="s">
        <v>315</v>
      </c>
      <c r="D27" s="21" t="s">
        <v>316</v>
      </c>
      <c r="E27" s="34" t="s">
        <v>359</v>
      </c>
      <c r="F27" s="21" t="s">
        <v>303</v>
      </c>
      <c r="G27" s="34" t="s">
        <v>360</v>
      </c>
      <c r="H27" s="21" t="s">
        <v>355</v>
      </c>
      <c r="I27" s="21" t="s">
        <v>341</v>
      </c>
      <c r="J27" s="34" t="s">
        <v>361</v>
      </c>
    </row>
    <row r="28" ht="18.75" customHeight="1" spans="1:10">
      <c r="A28" s="214" t="s">
        <v>266</v>
      </c>
      <c r="B28" s="21" t="s">
        <v>347</v>
      </c>
      <c r="C28" s="21" t="s">
        <v>322</v>
      </c>
      <c r="D28" s="21" t="s">
        <v>323</v>
      </c>
      <c r="E28" s="34" t="s">
        <v>362</v>
      </c>
      <c r="F28" s="21" t="s">
        <v>303</v>
      </c>
      <c r="G28" s="34" t="s">
        <v>304</v>
      </c>
      <c r="H28" s="21" t="s">
        <v>305</v>
      </c>
      <c r="I28" s="21" t="s">
        <v>294</v>
      </c>
      <c r="J28" s="34" t="s">
        <v>363</v>
      </c>
    </row>
    <row r="29" ht="18.75" customHeight="1" spans="1:10">
      <c r="A29" s="214" t="s">
        <v>270</v>
      </c>
      <c r="B29" s="21" t="s">
        <v>364</v>
      </c>
      <c r="C29" s="21" t="s">
        <v>288</v>
      </c>
      <c r="D29" s="21" t="s">
        <v>289</v>
      </c>
      <c r="E29" s="34" t="s">
        <v>365</v>
      </c>
      <c r="F29" s="21" t="s">
        <v>291</v>
      </c>
      <c r="G29" s="34" t="s">
        <v>366</v>
      </c>
      <c r="H29" s="21" t="s">
        <v>293</v>
      </c>
      <c r="I29" s="21" t="s">
        <v>294</v>
      </c>
      <c r="J29" s="34" t="s">
        <v>367</v>
      </c>
    </row>
    <row r="30" ht="18.75" customHeight="1" spans="1:10">
      <c r="A30" s="214" t="s">
        <v>270</v>
      </c>
      <c r="B30" s="21" t="s">
        <v>364</v>
      </c>
      <c r="C30" s="21" t="s">
        <v>288</v>
      </c>
      <c r="D30" s="21" t="s">
        <v>301</v>
      </c>
      <c r="E30" s="34" t="s">
        <v>368</v>
      </c>
      <c r="F30" s="21" t="s">
        <v>303</v>
      </c>
      <c r="G30" s="34" t="s">
        <v>304</v>
      </c>
      <c r="H30" s="21" t="s">
        <v>305</v>
      </c>
      <c r="I30" s="21" t="s">
        <v>294</v>
      </c>
      <c r="J30" s="34" t="s">
        <v>369</v>
      </c>
    </row>
    <row r="31" ht="18.75" customHeight="1" spans="1:10">
      <c r="A31" s="214" t="s">
        <v>270</v>
      </c>
      <c r="B31" s="21" t="s">
        <v>364</v>
      </c>
      <c r="C31" s="21" t="s">
        <v>288</v>
      </c>
      <c r="D31" s="21" t="s">
        <v>307</v>
      </c>
      <c r="E31" s="34" t="s">
        <v>370</v>
      </c>
      <c r="F31" s="21" t="s">
        <v>303</v>
      </c>
      <c r="G31" s="34" t="s">
        <v>304</v>
      </c>
      <c r="H31" s="21" t="s">
        <v>305</v>
      </c>
      <c r="I31" s="21" t="s">
        <v>294</v>
      </c>
      <c r="J31" s="34" t="s">
        <v>371</v>
      </c>
    </row>
    <row r="32" ht="18.75" customHeight="1" spans="1:10">
      <c r="A32" s="214" t="s">
        <v>270</v>
      </c>
      <c r="B32" s="21" t="s">
        <v>364</v>
      </c>
      <c r="C32" s="21" t="s">
        <v>288</v>
      </c>
      <c r="D32" s="21" t="s">
        <v>310</v>
      </c>
      <c r="E32" s="34" t="s">
        <v>311</v>
      </c>
      <c r="F32" s="21" t="s">
        <v>303</v>
      </c>
      <c r="G32" s="34" t="s">
        <v>372</v>
      </c>
      <c r="H32" s="21" t="s">
        <v>313</v>
      </c>
      <c r="I32" s="21" t="s">
        <v>294</v>
      </c>
      <c r="J32" s="34" t="s">
        <v>373</v>
      </c>
    </row>
    <row r="33" ht="18.75" customHeight="1" spans="1:10">
      <c r="A33" s="214" t="s">
        <v>270</v>
      </c>
      <c r="B33" s="21" t="s">
        <v>364</v>
      </c>
      <c r="C33" s="21" t="s">
        <v>315</v>
      </c>
      <c r="D33" s="21" t="s">
        <v>316</v>
      </c>
      <c r="E33" s="34" t="s">
        <v>374</v>
      </c>
      <c r="F33" s="21" t="s">
        <v>303</v>
      </c>
      <c r="G33" s="34" t="s">
        <v>375</v>
      </c>
      <c r="H33" s="21" t="s">
        <v>376</v>
      </c>
      <c r="I33" s="21" t="s">
        <v>341</v>
      </c>
      <c r="J33" s="34" t="s">
        <v>377</v>
      </c>
    </row>
    <row r="34" ht="18.75" customHeight="1" spans="1:10">
      <c r="A34" s="214" t="s">
        <v>270</v>
      </c>
      <c r="B34" s="21" t="s">
        <v>364</v>
      </c>
      <c r="C34" s="21" t="s">
        <v>315</v>
      </c>
      <c r="D34" s="21" t="s">
        <v>319</v>
      </c>
      <c r="E34" s="34" t="s">
        <v>378</v>
      </c>
      <c r="F34" s="21" t="s">
        <v>303</v>
      </c>
      <c r="G34" s="34" t="s">
        <v>159</v>
      </c>
      <c r="H34" s="21" t="s">
        <v>355</v>
      </c>
      <c r="I34" s="21" t="s">
        <v>294</v>
      </c>
      <c r="J34" s="34" t="s">
        <v>379</v>
      </c>
    </row>
    <row r="35" ht="18.75" customHeight="1" spans="1:10">
      <c r="A35" s="214" t="s">
        <v>270</v>
      </c>
      <c r="B35" s="21" t="s">
        <v>364</v>
      </c>
      <c r="C35" s="21" t="s">
        <v>322</v>
      </c>
      <c r="D35" s="21" t="s">
        <v>323</v>
      </c>
      <c r="E35" s="34" t="s">
        <v>380</v>
      </c>
      <c r="F35" s="21" t="s">
        <v>303</v>
      </c>
      <c r="G35" s="34" t="s">
        <v>304</v>
      </c>
      <c r="H35" s="21" t="s">
        <v>305</v>
      </c>
      <c r="I35" s="21" t="s">
        <v>294</v>
      </c>
      <c r="J35" s="34" t="s">
        <v>381</v>
      </c>
    </row>
    <row r="36" ht="18.75" customHeight="1" spans="1:10">
      <c r="A36" s="214" t="s">
        <v>272</v>
      </c>
      <c r="B36" s="21" t="s">
        <v>382</v>
      </c>
      <c r="C36" s="21" t="s">
        <v>288</v>
      </c>
      <c r="D36" s="21" t="s">
        <v>289</v>
      </c>
      <c r="E36" s="34" t="s">
        <v>383</v>
      </c>
      <c r="F36" s="21" t="s">
        <v>291</v>
      </c>
      <c r="G36" s="34" t="s">
        <v>384</v>
      </c>
      <c r="H36" s="21" t="s">
        <v>299</v>
      </c>
      <c r="I36" s="21" t="s">
        <v>294</v>
      </c>
      <c r="J36" s="34" t="s">
        <v>385</v>
      </c>
    </row>
    <row r="37" ht="18.75" customHeight="1" spans="1:10">
      <c r="A37" s="214" t="s">
        <v>272</v>
      </c>
      <c r="B37" s="21" t="s">
        <v>382</v>
      </c>
      <c r="C37" s="21" t="s">
        <v>288</v>
      </c>
      <c r="D37" s="21" t="s">
        <v>301</v>
      </c>
      <c r="E37" s="34" t="s">
        <v>386</v>
      </c>
      <c r="F37" s="21" t="s">
        <v>303</v>
      </c>
      <c r="G37" s="34" t="s">
        <v>304</v>
      </c>
      <c r="H37" s="21" t="s">
        <v>305</v>
      </c>
      <c r="I37" s="21" t="s">
        <v>294</v>
      </c>
      <c r="J37" s="34" t="s">
        <v>387</v>
      </c>
    </row>
    <row r="38" ht="18.75" customHeight="1" spans="1:10">
      <c r="A38" s="214" t="s">
        <v>272</v>
      </c>
      <c r="B38" s="21" t="s">
        <v>382</v>
      </c>
      <c r="C38" s="21" t="s">
        <v>288</v>
      </c>
      <c r="D38" s="21" t="s">
        <v>307</v>
      </c>
      <c r="E38" s="34" t="s">
        <v>388</v>
      </c>
      <c r="F38" s="21" t="s">
        <v>303</v>
      </c>
      <c r="G38" s="34" t="s">
        <v>389</v>
      </c>
      <c r="H38" s="21" t="s">
        <v>355</v>
      </c>
      <c r="I38" s="21" t="s">
        <v>294</v>
      </c>
      <c r="J38" s="34" t="s">
        <v>390</v>
      </c>
    </row>
    <row r="39" ht="18.75" customHeight="1" spans="1:10">
      <c r="A39" s="214" t="s">
        <v>272</v>
      </c>
      <c r="B39" s="21" t="s">
        <v>382</v>
      </c>
      <c r="C39" s="21" t="s">
        <v>288</v>
      </c>
      <c r="D39" s="21" t="s">
        <v>310</v>
      </c>
      <c r="E39" s="34" t="s">
        <v>311</v>
      </c>
      <c r="F39" s="21" t="s">
        <v>336</v>
      </c>
      <c r="G39" s="34" t="s">
        <v>391</v>
      </c>
      <c r="H39" s="21" t="s">
        <v>313</v>
      </c>
      <c r="I39" s="21" t="s">
        <v>294</v>
      </c>
      <c r="J39" s="34" t="s">
        <v>392</v>
      </c>
    </row>
    <row r="40" ht="18.75" customHeight="1" spans="1:10">
      <c r="A40" s="214" t="s">
        <v>272</v>
      </c>
      <c r="B40" s="21" t="s">
        <v>382</v>
      </c>
      <c r="C40" s="21" t="s">
        <v>315</v>
      </c>
      <c r="D40" s="21" t="s">
        <v>316</v>
      </c>
      <c r="E40" s="34" t="s">
        <v>393</v>
      </c>
      <c r="F40" s="21" t="s">
        <v>303</v>
      </c>
      <c r="G40" s="34" t="s">
        <v>304</v>
      </c>
      <c r="H40" s="21" t="s">
        <v>305</v>
      </c>
      <c r="I40" s="21" t="s">
        <v>294</v>
      </c>
      <c r="J40" s="34" t="s">
        <v>394</v>
      </c>
    </row>
    <row r="41" ht="18.75" customHeight="1" spans="1:10">
      <c r="A41" s="214" t="s">
        <v>272</v>
      </c>
      <c r="B41" s="21" t="s">
        <v>382</v>
      </c>
      <c r="C41" s="21" t="s">
        <v>322</v>
      </c>
      <c r="D41" s="21" t="s">
        <v>323</v>
      </c>
      <c r="E41" s="34" t="s">
        <v>380</v>
      </c>
      <c r="F41" s="21" t="s">
        <v>303</v>
      </c>
      <c r="G41" s="34" t="s">
        <v>304</v>
      </c>
      <c r="H41" s="21" t="s">
        <v>305</v>
      </c>
      <c r="I41" s="21" t="s">
        <v>294</v>
      </c>
      <c r="J41" s="34" t="s">
        <v>395</v>
      </c>
    </row>
    <row r="42" ht="18.75" customHeight="1" spans="1:10">
      <c r="A42" s="214" t="s">
        <v>253</v>
      </c>
      <c r="B42" s="21" t="s">
        <v>396</v>
      </c>
      <c r="C42" s="21" t="s">
        <v>288</v>
      </c>
      <c r="D42" s="21" t="s">
        <v>289</v>
      </c>
      <c r="E42" s="34" t="s">
        <v>397</v>
      </c>
      <c r="F42" s="21" t="s">
        <v>291</v>
      </c>
      <c r="G42" s="34" t="s">
        <v>398</v>
      </c>
      <c r="H42" s="21" t="s">
        <v>299</v>
      </c>
      <c r="I42" s="21" t="s">
        <v>294</v>
      </c>
      <c r="J42" s="34" t="s">
        <v>399</v>
      </c>
    </row>
    <row r="43" ht="18.75" customHeight="1" spans="1:10">
      <c r="A43" s="214" t="s">
        <v>253</v>
      </c>
      <c r="B43" s="21" t="s">
        <v>396</v>
      </c>
      <c r="C43" s="21" t="s">
        <v>288</v>
      </c>
      <c r="D43" s="21" t="s">
        <v>301</v>
      </c>
      <c r="E43" s="34" t="s">
        <v>400</v>
      </c>
      <c r="F43" s="21" t="s">
        <v>303</v>
      </c>
      <c r="G43" s="34" t="s">
        <v>304</v>
      </c>
      <c r="H43" s="21" t="s">
        <v>305</v>
      </c>
      <c r="I43" s="21" t="s">
        <v>294</v>
      </c>
      <c r="J43" s="34" t="s">
        <v>401</v>
      </c>
    </row>
    <row r="44" ht="18.75" customHeight="1" spans="1:10">
      <c r="A44" s="214" t="s">
        <v>253</v>
      </c>
      <c r="B44" s="21" t="s">
        <v>396</v>
      </c>
      <c r="C44" s="21" t="s">
        <v>288</v>
      </c>
      <c r="D44" s="21" t="s">
        <v>307</v>
      </c>
      <c r="E44" s="34" t="s">
        <v>402</v>
      </c>
      <c r="F44" s="21" t="s">
        <v>303</v>
      </c>
      <c r="G44" s="34" t="s">
        <v>304</v>
      </c>
      <c r="H44" s="21" t="s">
        <v>305</v>
      </c>
      <c r="I44" s="21" t="s">
        <v>294</v>
      </c>
      <c r="J44" s="34" t="s">
        <v>390</v>
      </c>
    </row>
    <row r="45" ht="18.75" customHeight="1" spans="1:10">
      <c r="A45" s="214" t="s">
        <v>253</v>
      </c>
      <c r="B45" s="21" t="s">
        <v>396</v>
      </c>
      <c r="C45" s="21" t="s">
        <v>288</v>
      </c>
      <c r="D45" s="21" t="s">
        <v>310</v>
      </c>
      <c r="E45" s="34" t="s">
        <v>311</v>
      </c>
      <c r="F45" s="21" t="s">
        <v>336</v>
      </c>
      <c r="G45" s="34" t="s">
        <v>403</v>
      </c>
      <c r="H45" s="21" t="s">
        <v>313</v>
      </c>
      <c r="I45" s="21" t="s">
        <v>294</v>
      </c>
      <c r="J45" s="34" t="s">
        <v>338</v>
      </c>
    </row>
    <row r="46" ht="18.75" customHeight="1" spans="1:10">
      <c r="A46" s="214" t="s">
        <v>253</v>
      </c>
      <c r="B46" s="21" t="s">
        <v>396</v>
      </c>
      <c r="C46" s="21" t="s">
        <v>315</v>
      </c>
      <c r="D46" s="21" t="s">
        <v>316</v>
      </c>
      <c r="E46" s="34" t="s">
        <v>404</v>
      </c>
      <c r="F46" s="21" t="s">
        <v>303</v>
      </c>
      <c r="G46" s="34" t="s">
        <v>360</v>
      </c>
      <c r="H46" s="21" t="s">
        <v>305</v>
      </c>
      <c r="I46" s="21" t="s">
        <v>341</v>
      </c>
      <c r="J46" s="34" t="s">
        <v>405</v>
      </c>
    </row>
    <row r="47" ht="18.75" customHeight="1" spans="1:10">
      <c r="A47" s="214" t="s">
        <v>253</v>
      </c>
      <c r="B47" s="21" t="s">
        <v>396</v>
      </c>
      <c r="C47" s="21" t="s">
        <v>315</v>
      </c>
      <c r="D47" s="21" t="s">
        <v>319</v>
      </c>
      <c r="E47" s="34" t="s">
        <v>406</v>
      </c>
      <c r="F47" s="21" t="s">
        <v>303</v>
      </c>
      <c r="G47" s="34" t="s">
        <v>360</v>
      </c>
      <c r="H47" s="21" t="s">
        <v>305</v>
      </c>
      <c r="I47" s="21" t="s">
        <v>341</v>
      </c>
      <c r="J47" s="34" t="s">
        <v>407</v>
      </c>
    </row>
    <row r="48" ht="18.75" customHeight="1" spans="1:10">
      <c r="A48" s="214" t="s">
        <v>253</v>
      </c>
      <c r="B48" s="21" t="s">
        <v>396</v>
      </c>
      <c r="C48" s="21" t="s">
        <v>322</v>
      </c>
      <c r="D48" s="21" t="s">
        <v>323</v>
      </c>
      <c r="E48" s="34" t="s">
        <v>408</v>
      </c>
      <c r="F48" s="21" t="s">
        <v>303</v>
      </c>
      <c r="G48" s="34" t="s">
        <v>304</v>
      </c>
      <c r="H48" s="21" t="s">
        <v>305</v>
      </c>
      <c r="I48" s="21" t="s">
        <v>294</v>
      </c>
      <c r="J48" s="34" t="s">
        <v>409</v>
      </c>
    </row>
  </sheetData>
  <mergeCells count="14">
    <mergeCell ref="A2:J2"/>
    <mergeCell ref="A3:H3"/>
    <mergeCell ref="A8:A15"/>
    <mergeCell ref="A16:A22"/>
    <mergeCell ref="A23:A28"/>
    <mergeCell ref="A29:A35"/>
    <mergeCell ref="A36:A41"/>
    <mergeCell ref="A42:A48"/>
    <mergeCell ref="B8:B15"/>
    <mergeCell ref="B16:B22"/>
    <mergeCell ref="B23:B28"/>
    <mergeCell ref="B29:B35"/>
    <mergeCell ref="B36:B41"/>
    <mergeCell ref="B42:B4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C14" sqref="C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410</v>
      </c>
    </row>
    <row r="2" ht="32.25" customHeight="1" spans="1:6">
      <c r="A2" s="103" t="str">
        <f>"2025"&amp;"年部门政府性基金预算支出预算表"</f>
        <v>2025年部门政府性基金预算支出预算表</v>
      </c>
      <c r="B2" s="104" t="s">
        <v>411</v>
      </c>
      <c r="C2" s="105"/>
      <c r="D2" s="106"/>
      <c r="E2" s="106"/>
      <c r="F2" s="106"/>
    </row>
    <row r="3" ht="18.75" customHeight="1" spans="1:6">
      <c r="A3" s="7" t="str">
        <f>"单位名称："&amp;"沧源佤族自治县政务服务管理局"</f>
        <v>单位名称：沧源佤族自治县政务服务管理局</v>
      </c>
      <c r="B3" s="7" t="s">
        <v>412</v>
      </c>
      <c r="C3" s="100"/>
      <c r="D3" s="102"/>
      <c r="E3" s="102"/>
      <c r="F3" s="39" t="s">
        <v>1</v>
      </c>
    </row>
    <row r="4" ht="18.75" customHeight="1" spans="1:6">
      <c r="A4" s="107" t="s">
        <v>179</v>
      </c>
      <c r="B4" s="108" t="s">
        <v>74</v>
      </c>
      <c r="C4" s="109" t="s">
        <v>75</v>
      </c>
      <c r="D4" s="13" t="s">
        <v>413</v>
      </c>
      <c r="E4" s="13"/>
      <c r="F4" s="14"/>
    </row>
    <row r="5" ht="18.75" customHeight="1" spans="1:6">
      <c r="A5" s="110"/>
      <c r="B5" s="111"/>
      <c r="C5" s="95"/>
      <c r="D5" s="94" t="s">
        <v>56</v>
      </c>
      <c r="E5" s="94" t="s">
        <v>76</v>
      </c>
      <c r="F5" s="94" t="s">
        <v>77</v>
      </c>
    </row>
    <row r="6" ht="18.75" customHeight="1" spans="1:6">
      <c r="A6" s="110">
        <v>1</v>
      </c>
      <c r="B6" s="112" t="s">
        <v>160</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117</v>
      </c>
      <c r="B9" s="115" t="s">
        <v>117</v>
      </c>
      <c r="C9" s="116" t="s">
        <v>117</v>
      </c>
      <c r="D9" s="23"/>
      <c r="E9" s="23"/>
      <c r="F9" s="23"/>
    </row>
    <row r="12" customHeight="1" spans="1:1">
      <c r="A12" t="s">
        <v>414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B11" sqref="B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415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"单位名称："&amp;"沧源佤族自治县政务服务管理局"</f>
        <v>单位名称：沧源佤族自治县政务服务管理局</v>
      </c>
      <c r="B3" s="93"/>
      <c r="C3" s="93"/>
      <c r="D3" s="93"/>
      <c r="E3" s="93"/>
      <c r="F3" s="93"/>
      <c r="G3" s="93"/>
      <c r="H3" s="93"/>
      <c r="I3" s="93"/>
      <c r="J3" s="93"/>
      <c r="O3" s="63"/>
      <c r="P3" s="63"/>
      <c r="Q3" s="39" t="s">
        <v>166</v>
      </c>
    </row>
    <row r="4" ht="18.75" customHeight="1" spans="1:17">
      <c r="A4" s="11" t="s">
        <v>416</v>
      </c>
      <c r="B4" s="72" t="s">
        <v>417</v>
      </c>
      <c r="C4" s="72" t="s">
        <v>418</v>
      </c>
      <c r="D4" s="72" t="s">
        <v>419</v>
      </c>
      <c r="E4" s="72" t="s">
        <v>420</v>
      </c>
      <c r="F4" s="72" t="s">
        <v>421</v>
      </c>
      <c r="G4" s="44" t="s">
        <v>186</v>
      </c>
      <c r="H4" s="44"/>
      <c r="I4" s="44"/>
      <c r="J4" s="44"/>
      <c r="K4" s="74"/>
      <c r="L4" s="44"/>
      <c r="M4" s="44"/>
      <c r="N4" s="44"/>
      <c r="O4" s="64"/>
      <c r="P4" s="74"/>
      <c r="Q4" s="45"/>
    </row>
    <row r="5" ht="18.75" customHeight="1" spans="1:17">
      <c r="A5" s="16"/>
      <c r="B5" s="75"/>
      <c r="C5" s="75"/>
      <c r="D5" s="75"/>
      <c r="E5" s="75"/>
      <c r="F5" s="75"/>
      <c r="G5" s="75" t="s">
        <v>56</v>
      </c>
      <c r="H5" s="75" t="s">
        <v>59</v>
      </c>
      <c r="I5" s="75" t="s">
        <v>422</v>
      </c>
      <c r="J5" s="75" t="s">
        <v>423</v>
      </c>
      <c r="K5" s="76" t="s">
        <v>424</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194</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966380</v>
      </c>
      <c r="G8" s="23">
        <v>966380</v>
      </c>
      <c r="H8" s="23">
        <v>966380</v>
      </c>
      <c r="I8" s="23"/>
      <c r="J8" s="23"/>
      <c r="K8" s="23"/>
      <c r="L8" s="23"/>
      <c r="M8" s="23"/>
      <c r="N8" s="23"/>
      <c r="O8" s="23"/>
      <c r="P8" s="23"/>
      <c r="Q8" s="23"/>
    </row>
    <row r="9" ht="18.75" customHeight="1" spans="1:17">
      <c r="A9" s="97" t="s">
        <v>71</v>
      </c>
      <c r="B9" s="81"/>
      <c r="C9" s="81"/>
      <c r="D9" s="81"/>
      <c r="E9" s="98"/>
      <c r="F9" s="23">
        <v>966380</v>
      </c>
      <c r="G9" s="23">
        <v>966380</v>
      </c>
      <c r="H9" s="23">
        <v>966380</v>
      </c>
      <c r="I9" s="23"/>
      <c r="J9" s="23"/>
      <c r="K9" s="23"/>
      <c r="L9" s="23"/>
      <c r="M9" s="23"/>
      <c r="N9" s="23"/>
      <c r="O9" s="23"/>
      <c r="P9" s="23"/>
      <c r="Q9" s="23"/>
    </row>
    <row r="10" ht="18.75" customHeight="1" spans="1:17">
      <c r="A10" s="215" t="s">
        <v>253</v>
      </c>
      <c r="B10" s="81" t="s">
        <v>253</v>
      </c>
      <c r="C10" s="81" t="s">
        <v>425</v>
      </c>
      <c r="D10" s="81" t="s">
        <v>313</v>
      </c>
      <c r="E10" s="98">
        <v>1</v>
      </c>
      <c r="F10" s="23">
        <v>540000</v>
      </c>
      <c r="G10" s="23">
        <v>540000</v>
      </c>
      <c r="H10" s="23">
        <v>540000</v>
      </c>
      <c r="I10" s="23"/>
      <c r="J10" s="23"/>
      <c r="K10" s="23"/>
      <c r="L10" s="23"/>
      <c r="M10" s="23"/>
      <c r="N10" s="23"/>
      <c r="O10" s="23"/>
      <c r="P10" s="23"/>
      <c r="Q10" s="23"/>
    </row>
    <row r="11" ht="18.75" customHeight="1" spans="1:17">
      <c r="A11" s="215" t="s">
        <v>253</v>
      </c>
      <c r="B11" s="81" t="s">
        <v>253</v>
      </c>
      <c r="C11" s="81" t="s">
        <v>426</v>
      </c>
      <c r="D11" s="81" t="s">
        <v>313</v>
      </c>
      <c r="E11" s="98">
        <v>1</v>
      </c>
      <c r="F11" s="23">
        <v>240000</v>
      </c>
      <c r="G11" s="23">
        <v>240000</v>
      </c>
      <c r="H11" s="23">
        <v>240000</v>
      </c>
      <c r="I11" s="23"/>
      <c r="J11" s="23"/>
      <c r="K11" s="23"/>
      <c r="L11" s="23"/>
      <c r="M11" s="23"/>
      <c r="N11" s="23"/>
      <c r="O11" s="23"/>
      <c r="P11" s="23"/>
      <c r="Q11" s="23"/>
    </row>
    <row r="12" ht="18.75" customHeight="1" spans="1:17">
      <c r="A12" s="215" t="s">
        <v>262</v>
      </c>
      <c r="B12" s="81" t="s">
        <v>262</v>
      </c>
      <c r="C12" s="81" t="s">
        <v>427</v>
      </c>
      <c r="D12" s="81" t="s">
        <v>313</v>
      </c>
      <c r="E12" s="98">
        <v>1</v>
      </c>
      <c r="F12" s="23">
        <v>169380</v>
      </c>
      <c r="G12" s="23">
        <v>169380</v>
      </c>
      <c r="H12" s="23">
        <v>169380</v>
      </c>
      <c r="I12" s="23"/>
      <c r="J12" s="23"/>
      <c r="K12" s="23"/>
      <c r="L12" s="23"/>
      <c r="M12" s="23"/>
      <c r="N12" s="23"/>
      <c r="O12" s="23"/>
      <c r="P12" s="23"/>
      <c r="Q12" s="23"/>
    </row>
    <row r="13" ht="18.75" customHeight="1" spans="1:17">
      <c r="A13" s="215" t="s">
        <v>272</v>
      </c>
      <c r="B13" s="81" t="s">
        <v>428</v>
      </c>
      <c r="C13" s="81" t="s">
        <v>429</v>
      </c>
      <c r="D13" s="81" t="s">
        <v>313</v>
      </c>
      <c r="E13" s="98">
        <v>40</v>
      </c>
      <c r="F13" s="23">
        <v>8000</v>
      </c>
      <c r="G13" s="23">
        <v>8000</v>
      </c>
      <c r="H13" s="23">
        <v>8000</v>
      </c>
      <c r="I13" s="23"/>
      <c r="J13" s="23"/>
      <c r="K13" s="23"/>
      <c r="L13" s="23"/>
      <c r="M13" s="23"/>
      <c r="N13" s="23"/>
      <c r="O13" s="23"/>
      <c r="P13" s="23"/>
      <c r="Q13" s="23"/>
    </row>
    <row r="14" ht="18.75" customHeight="1" spans="1:17">
      <c r="A14" s="215" t="s">
        <v>272</v>
      </c>
      <c r="B14" s="81" t="s">
        <v>430</v>
      </c>
      <c r="C14" s="81" t="s">
        <v>431</v>
      </c>
      <c r="D14" s="81" t="s">
        <v>313</v>
      </c>
      <c r="E14" s="98">
        <v>50</v>
      </c>
      <c r="F14" s="23">
        <v>9000</v>
      </c>
      <c r="G14" s="23">
        <v>9000</v>
      </c>
      <c r="H14" s="23">
        <v>9000</v>
      </c>
      <c r="I14" s="23"/>
      <c r="J14" s="23"/>
      <c r="K14" s="23"/>
      <c r="L14" s="23"/>
      <c r="M14" s="23"/>
      <c r="N14" s="23"/>
      <c r="O14" s="23"/>
      <c r="P14" s="23"/>
      <c r="Q14" s="23"/>
    </row>
    <row r="15" ht="18.75" customHeight="1" spans="1:17">
      <c r="A15" s="83" t="s">
        <v>117</v>
      </c>
      <c r="B15" s="84"/>
      <c r="C15" s="84"/>
      <c r="D15" s="84"/>
      <c r="E15" s="96"/>
      <c r="F15" s="23">
        <v>966380</v>
      </c>
      <c r="G15" s="23">
        <v>966380</v>
      </c>
      <c r="H15" s="23">
        <v>966380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C16" sqref="C1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432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"单位名称："&amp;"沧源佤族自治县政务服务管理局"</f>
        <v>单位名称：沧源佤族自治县政务服务管理局</v>
      </c>
      <c r="B3" s="60"/>
      <c r="C3" s="71"/>
      <c r="D3" s="60"/>
      <c r="E3" s="60"/>
      <c r="F3" s="60"/>
      <c r="G3" s="60"/>
      <c r="H3" s="68"/>
      <c r="I3" s="62"/>
      <c r="J3" s="62"/>
      <c r="K3" s="62"/>
      <c r="L3" s="63"/>
      <c r="M3" s="88"/>
      <c r="N3" s="87" t="s">
        <v>166</v>
      </c>
    </row>
    <row r="4" ht="18.75" customHeight="1" spans="1:14">
      <c r="A4" s="11" t="s">
        <v>416</v>
      </c>
      <c r="B4" s="72" t="s">
        <v>433</v>
      </c>
      <c r="C4" s="73" t="s">
        <v>434</v>
      </c>
      <c r="D4" s="44" t="s">
        <v>186</v>
      </c>
      <c r="E4" s="44"/>
      <c r="F4" s="44"/>
      <c r="G4" s="44"/>
      <c r="H4" s="74"/>
      <c r="I4" s="44"/>
      <c r="J4" s="44"/>
      <c r="K4" s="44"/>
      <c r="L4" s="64"/>
      <c r="M4" s="74"/>
      <c r="N4" s="45"/>
    </row>
    <row r="5" ht="18.75" customHeight="1" spans="1:14">
      <c r="A5" s="16"/>
      <c r="B5" s="75"/>
      <c r="C5" s="76"/>
      <c r="D5" s="75" t="s">
        <v>56</v>
      </c>
      <c r="E5" s="75" t="s">
        <v>59</v>
      </c>
      <c r="F5" s="75" t="s">
        <v>422</v>
      </c>
      <c r="G5" s="75" t="s">
        <v>423</v>
      </c>
      <c r="H5" s="76" t="s">
        <v>424</v>
      </c>
      <c r="I5" s="89" t="s">
        <v>79</v>
      </c>
      <c r="J5" s="89"/>
      <c r="K5" s="89"/>
      <c r="L5" s="90"/>
      <c r="M5" s="91"/>
      <c r="N5" s="77"/>
    </row>
    <row r="6" ht="26.25" customHeight="1" spans="1:14">
      <c r="A6" s="18"/>
      <c r="B6" s="77"/>
      <c r="C6" s="78"/>
      <c r="D6" s="77"/>
      <c r="E6" s="77"/>
      <c r="F6" s="77"/>
      <c r="G6" s="77"/>
      <c r="H6" s="78"/>
      <c r="I6" s="77" t="s">
        <v>58</v>
      </c>
      <c r="J6" s="77" t="s">
        <v>65</v>
      </c>
      <c r="K6" s="77" t="s">
        <v>194</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117</v>
      </c>
      <c r="B10" s="84"/>
      <c r="C10" s="85"/>
      <c r="D10" s="23"/>
      <c r="E10" s="23"/>
      <c r="F10" s="23"/>
      <c r="G10" s="23"/>
      <c r="H10" s="23"/>
      <c r="I10" s="23"/>
      <c r="J10" s="23"/>
      <c r="K10" s="23"/>
      <c r="L10" s="23"/>
      <c r="M10" s="23"/>
      <c r="N10" s="23"/>
    </row>
    <row r="13" customHeight="1" spans="1:1">
      <c r="A13" t="s">
        <v>414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435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"单位名称："&amp;"沧源佤族自治县政务服务管理局"</f>
        <v>单位名称：沧源佤族自治县政务服务管理局</v>
      </c>
      <c r="B3" s="60"/>
      <c r="C3" s="60"/>
      <c r="D3" s="61"/>
      <c r="E3" s="62"/>
      <c r="G3" s="63"/>
      <c r="H3" s="63"/>
      <c r="I3" s="38" t="s">
        <v>166</v>
      </c>
    </row>
    <row r="4" ht="18.75" customHeight="1" spans="1:9">
      <c r="A4" s="31" t="s">
        <v>436</v>
      </c>
      <c r="B4" s="12" t="s">
        <v>186</v>
      </c>
      <c r="C4" s="13"/>
      <c r="D4" s="13"/>
      <c r="E4" s="12" t="s">
        <v>437</v>
      </c>
      <c r="F4" s="13"/>
      <c r="G4" s="64"/>
      <c r="H4" s="64"/>
      <c r="I4" s="14"/>
    </row>
    <row r="5" ht="18.75" customHeight="1" spans="1:9">
      <c r="A5" s="33"/>
      <c r="B5" s="32" t="s">
        <v>56</v>
      </c>
      <c r="C5" s="11" t="s">
        <v>59</v>
      </c>
      <c r="D5" s="65" t="s">
        <v>438</v>
      </c>
      <c r="E5" s="66" t="s">
        <v>439</v>
      </c>
      <c r="F5" s="66" t="s">
        <v>439</v>
      </c>
      <c r="G5" s="66" t="s">
        <v>439</v>
      </c>
      <c r="H5" s="66" t="s">
        <v>439</v>
      </c>
      <c r="I5" s="66" t="s">
        <v>439</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11" customHeight="1" spans="1:1">
      <c r="A11" t="s">
        <v>414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440</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"单位名称："&amp;"沧源佤族自治县政务服务管理局"</f>
        <v>单位名称：沧源佤族自治县政务服务管理局</v>
      </c>
      <c r="B3" s="3"/>
      <c r="C3" s="3"/>
      <c r="D3" s="3"/>
      <c r="E3" s="3"/>
      <c r="F3" s="52"/>
      <c r="G3" s="3"/>
      <c r="H3" s="52"/>
    </row>
    <row r="4" ht="18.75" customHeight="1" spans="1:10">
      <c r="A4" s="46" t="s">
        <v>277</v>
      </c>
      <c r="B4" s="46" t="s">
        <v>278</v>
      </c>
      <c r="C4" s="46" t="s">
        <v>279</v>
      </c>
      <c r="D4" s="46" t="s">
        <v>280</v>
      </c>
      <c r="E4" s="46" t="s">
        <v>281</v>
      </c>
      <c r="F4" s="53" t="s">
        <v>282</v>
      </c>
      <c r="G4" s="46" t="s">
        <v>283</v>
      </c>
      <c r="H4" s="53" t="s">
        <v>284</v>
      </c>
      <c r="I4" s="53" t="s">
        <v>285</v>
      </c>
      <c r="J4" s="46" t="s">
        <v>286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10" customHeight="1" spans="1:1">
      <c r="A10" t="s">
        <v>414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441</v>
      </c>
    </row>
    <row r="2" ht="34.5" customHeight="1" spans="1:8">
      <c r="A2" s="40" t="str">
        <f>"2025"&amp;"年新增资产配置表"</f>
        <v>2025年新增资产配置表</v>
      </c>
      <c r="B2" s="6"/>
      <c r="C2" s="6"/>
      <c r="D2" s="6"/>
      <c r="E2" s="6"/>
      <c r="F2" s="6"/>
      <c r="G2" s="6"/>
      <c r="H2" s="6"/>
    </row>
    <row r="3" ht="18.75" customHeight="1" spans="1:8">
      <c r="A3" s="41" t="str">
        <f>"单位名称："&amp;"沧源佤族自治县政务服务管理局"</f>
        <v>单位名称：沧源佤族自治县政务服务管理局</v>
      </c>
      <c r="B3" s="8"/>
      <c r="C3" s="3"/>
      <c r="H3" s="42" t="s">
        <v>166</v>
      </c>
    </row>
    <row r="4" ht="18.75" customHeight="1" spans="1:8">
      <c r="A4" s="11" t="s">
        <v>179</v>
      </c>
      <c r="B4" s="11" t="s">
        <v>442</v>
      </c>
      <c r="C4" s="11" t="s">
        <v>443</v>
      </c>
      <c r="D4" s="11" t="s">
        <v>444</v>
      </c>
      <c r="E4" s="11" t="s">
        <v>445</v>
      </c>
      <c r="F4" s="43" t="s">
        <v>446</v>
      </c>
      <c r="G4" s="44"/>
      <c r="H4" s="45"/>
    </row>
    <row r="5" ht="18.75" customHeight="1" spans="1:8">
      <c r="A5" s="18"/>
      <c r="B5" s="18"/>
      <c r="C5" s="18"/>
      <c r="D5" s="18"/>
      <c r="E5" s="18"/>
      <c r="F5" s="46" t="s">
        <v>420</v>
      </c>
      <c r="G5" s="46" t="s">
        <v>447</v>
      </c>
      <c r="H5" s="46" t="s">
        <v>448</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11" customHeight="1" spans="1:1">
      <c r="A11" t="s">
        <v>414</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2" sqref="B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449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"单位名称："&amp;"沧源佤族自治县政务服务管理局"</f>
        <v>单位名称：沧源佤族自治县政务服务管理局</v>
      </c>
      <c r="B3" s="8"/>
      <c r="C3" s="8"/>
      <c r="D3" s="8"/>
      <c r="E3" s="8"/>
      <c r="F3" s="8"/>
      <c r="G3" s="8"/>
      <c r="H3" s="9"/>
      <c r="I3" s="9"/>
      <c r="J3" s="9"/>
      <c r="K3" s="4" t="s">
        <v>166</v>
      </c>
    </row>
    <row r="4" ht="18.75" customHeight="1" spans="1:11">
      <c r="A4" s="10" t="s">
        <v>247</v>
      </c>
      <c r="B4" s="10" t="s">
        <v>181</v>
      </c>
      <c r="C4" s="10" t="s">
        <v>248</v>
      </c>
      <c r="D4" s="11" t="s">
        <v>182</v>
      </c>
      <c r="E4" s="11" t="s">
        <v>183</v>
      </c>
      <c r="F4" s="11" t="s">
        <v>249</v>
      </c>
      <c r="G4" s="11" t="s">
        <v>250</v>
      </c>
      <c r="H4" s="31" t="s">
        <v>56</v>
      </c>
      <c r="I4" s="12" t="s">
        <v>450</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117</v>
      </c>
      <c r="B10" s="36"/>
      <c r="C10" s="36"/>
      <c r="D10" s="36"/>
      <c r="E10" s="36"/>
      <c r="F10" s="36"/>
      <c r="G10" s="37"/>
      <c r="H10" s="23"/>
      <c r="I10" s="23"/>
      <c r="J10" s="23"/>
      <c r="K10" s="23"/>
    </row>
    <row r="12" customHeight="1" spans="2:2">
      <c r="B12" t="s">
        <v>414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topLeftCell="A2" workbookViewId="0">
      <selection activeCell="E26" sqref="E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451</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"单位名称："&amp;"沧源佤族自治县政务服务管理局"</f>
        <v>单位名称：沧源佤族自治县政务服务管理局</v>
      </c>
      <c r="B3" s="8"/>
      <c r="C3" s="8"/>
      <c r="D3" s="8"/>
      <c r="E3" s="9"/>
      <c r="F3" s="9"/>
      <c r="G3" s="4" t="s">
        <v>166</v>
      </c>
    </row>
    <row r="4" ht="18.75" customHeight="1" spans="1:7">
      <c r="A4" s="10" t="s">
        <v>248</v>
      </c>
      <c r="B4" s="10" t="s">
        <v>247</v>
      </c>
      <c r="C4" s="10" t="s">
        <v>181</v>
      </c>
      <c r="D4" s="11" t="s">
        <v>452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1834180</v>
      </c>
      <c r="F8" s="23"/>
      <c r="G8" s="23"/>
    </row>
    <row r="9" ht="18.75" customHeight="1" spans="1:7">
      <c r="A9" s="24" t="s">
        <v>71</v>
      </c>
      <c r="B9" s="21"/>
      <c r="C9" s="21"/>
      <c r="D9" s="21"/>
      <c r="E9" s="23">
        <v>1834180</v>
      </c>
      <c r="F9" s="23"/>
      <c r="G9" s="23"/>
    </row>
    <row r="10" ht="18.75" customHeight="1" spans="1:7">
      <c r="A10" s="25"/>
      <c r="B10" s="21" t="s">
        <v>453</v>
      </c>
      <c r="C10" s="21" t="s">
        <v>266</v>
      </c>
      <c r="D10" s="21" t="s">
        <v>454</v>
      </c>
      <c r="E10" s="23">
        <v>500000</v>
      </c>
      <c r="F10" s="23"/>
      <c r="G10" s="23"/>
    </row>
    <row r="11" ht="18.75" customHeight="1" spans="1:7">
      <c r="A11" s="25"/>
      <c r="B11" s="21" t="s">
        <v>453</v>
      </c>
      <c r="C11" s="21" t="s">
        <v>260</v>
      </c>
      <c r="D11" s="21" t="s">
        <v>454</v>
      </c>
      <c r="E11" s="23">
        <v>160000</v>
      </c>
      <c r="F11" s="23"/>
      <c r="G11" s="23"/>
    </row>
    <row r="12" ht="18.75" customHeight="1" spans="1:7">
      <c r="A12" s="25"/>
      <c r="B12" s="21" t="s">
        <v>453</v>
      </c>
      <c r="C12" s="21" t="s">
        <v>253</v>
      </c>
      <c r="D12" s="21" t="s">
        <v>454</v>
      </c>
      <c r="E12" s="23">
        <v>780000</v>
      </c>
      <c r="F12" s="23"/>
      <c r="G12" s="23"/>
    </row>
    <row r="13" ht="18.75" customHeight="1" spans="1:7">
      <c r="A13" s="25"/>
      <c r="B13" s="21" t="s">
        <v>453</v>
      </c>
      <c r="C13" s="21" t="s">
        <v>262</v>
      </c>
      <c r="D13" s="21" t="s">
        <v>454</v>
      </c>
      <c r="E13" s="23">
        <v>169380</v>
      </c>
      <c r="F13" s="23"/>
      <c r="G13" s="23"/>
    </row>
    <row r="14" ht="18.75" customHeight="1" spans="1:7">
      <c r="A14" s="25"/>
      <c r="B14" s="21" t="s">
        <v>453</v>
      </c>
      <c r="C14" s="21" t="s">
        <v>272</v>
      </c>
      <c r="D14" s="21" t="s">
        <v>454</v>
      </c>
      <c r="E14" s="23">
        <v>156400</v>
      </c>
      <c r="F14" s="23"/>
      <c r="G14" s="23"/>
    </row>
    <row r="15" ht="18.75" customHeight="1" spans="1:7">
      <c r="A15" s="25"/>
      <c r="B15" s="21" t="s">
        <v>453</v>
      </c>
      <c r="C15" s="21" t="s">
        <v>270</v>
      </c>
      <c r="D15" s="21" t="s">
        <v>454</v>
      </c>
      <c r="E15" s="23">
        <v>68400</v>
      </c>
      <c r="F15" s="23"/>
      <c r="G15" s="23"/>
    </row>
    <row r="16" ht="18.75" customHeight="1" spans="1:7">
      <c r="A16" s="26" t="s">
        <v>56</v>
      </c>
      <c r="B16" s="27" t="s">
        <v>455</v>
      </c>
      <c r="C16" s="27"/>
      <c r="D16" s="28"/>
      <c r="E16" s="23">
        <v>1834180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李树红</cp:lastModifiedBy>
  <dcterms:created xsi:type="dcterms:W3CDTF">2025-03-19T06:49:00Z</dcterms:created>
  <dcterms:modified xsi:type="dcterms:W3CDTF">2025-03-21T08:41:28Z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9F986783FC0449BAB3FBA40D2B27466E_12</vt:lpwstr>
  </property>
  <property fmtid="{D5CDD505-2E9C-101B-9397-08002B2CF9AE}" pid="3" name="KSOProductBuildVer">
    <vt:lpwstr>2052-12.1.0.15336</vt:lpwstr>
  </property>
</Properties>
</file>