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75" firstSheet="14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<sst xmlns="http://schemas.openxmlformats.org/spreadsheetml/2006/main" count="824" uniqueCount="360">
  <si>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</si>
  <si>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</si>
  <si>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</si>
  <si>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</si>
  <si>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</si>
  <si>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</si>
  <si>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</si>
  <si>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</si>
  <si>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</si>
  <si>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</si>
  <si>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</si>
  <si>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</si>
  <si>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</si>
  <si>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</si>
  <si>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</si>
  <si>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</si>
  <si>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</si>
  <si>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</si>
  <si>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</si>
  <si>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</si>
  <si>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</si>
  <si>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</si>
  <si>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</si>
  <si>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</si>
  <si>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</si>
  <si>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</si>
  <si>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</si>
  <si>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</si>
  <si>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</si>
  <si>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</si>
  <si>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</si>
  <si>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</si>
  <si>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</si>
  <si>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</si>
  <si>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</si>
  <si>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</si>
  <si>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</si>
  <si>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</si>
  <si>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</si>
  <si>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</si>
  <si>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</si>
  <si>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</si>
  <si>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</si>
  <si>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</si>
  <si>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</si>
  <si>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</si>
  <si>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</si>
  <si>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</si>
  <si>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</si>
  <si>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</si>
  <si>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</si>
  <si>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</si>
  <si>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</si>
  <si>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</si>
  <si>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</si>
  <si>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</si>
  <si>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</si>
  <si>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</si>
  <si>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</si>
  <si>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</si>
  <si>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</si>
  <si>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</si>
  <si>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</si>
  <si>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</si>
  <si>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</si>
  <si>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</si>
  <si>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</si>
  <si>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</si>
  <si>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</si>
  <si>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</si>
  <si>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105009</t>
  </si>
  <si>
    <t>沧源佤族自治县勐角中学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</si>
  <si>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</si>
  <si>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</si>
  <si>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</si>
  <si>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</si>
  <si>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</si>
  <si>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</si>
  <si>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</si>
  <si>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</si>
  <si>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</si>
  <si>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</si>
  <si>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</si>
  <si>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</si>
  <si>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</si>
  <si>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</si>
  <si>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</si>
  <si>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</si>
  <si>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</si>
  <si>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</si>
  <si>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</si>
  <si>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</si>
  <si>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</si>
  <si>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</si>
  <si>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</si>
  <si>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</si>
  <si>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</si>
  <si>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</si>
  <si>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</si>
  <si>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</si>
  <si>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</si>
  <si>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</si>
  <si>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</si>
  <si>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</si>
  <si>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</si>
  <si>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</si>
  <si>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</si>
  <si>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</si>
  <si>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</si>
  <si>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</si>
  <si>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</si>
  <si>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</si>
  <si>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</si>
  <si>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</si>
  <si>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</si>
  <si>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</si>
  <si>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</si>
  <si>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</si>
  <si>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</si>
  <si>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</si>
  <si>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</si>
  <si>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</si>
  <si>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</si>
  <si>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</si>
  <si>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</si>
  <si>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</si>
  <si>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</si>
  <si>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</si>
  <si>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</si>
  <si>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</si>
  <si>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</si>
  <si>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</si>
  <si>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</si>
  <si>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</si>
  <si>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</si>
  <si>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</si>
  <si>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</si>
  <si>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</si>
  <si>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</si>
  <si>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</si>
  <si>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</si>
  <si>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</si>
  <si>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</si>
  <si>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</si>
  <si>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</si>
  <si>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</si>
  <si>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</si>
  <si>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</si>
  <si>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</si>
  <si>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</si>
  <si>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</si>
  <si>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</si>
  <si>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</si>
  <si>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</si>
  <si>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</si>
  <si>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</si>
  <si>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</si>
  <si>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</si>
  <si>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</si>
  <si>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</si>
  <si>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</si>
  <si>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</si>
  <si>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</si>
  <si>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</si>
  <si>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</si>
  <si>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</si>
  <si>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</si>
  <si>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</si>
  <si>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</si>
  <si>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</si>
  <si>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</si>
  <si>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</si>
  <si>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</si>
  <si>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</si>
  <si>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</si>
  <si>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</si>
  <si>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</si>
  <si>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</si>
  <si>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</si>
  <si>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</si>
  <si>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</si>
  <si>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</si>
  <si>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</si>
  <si>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</si>
  <si>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</si>
  <si>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</si>
  <si>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</si>
  <si>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</si>
  <si>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</si>
  <si>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</si>
  <si>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</si>
  <si>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</si>
  <si>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</si>
  <si>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</si>
  <si>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</si>
  <si>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</si>
  <si>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</si>
  <si>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</si>
  <si>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530927210000000002841</t>
  </si>
  <si>
    <t>事业人员支出工资</t>
  </si>
  <si>
    <t>30101</t>
  </si>
  <si>
    <t>基本工资</t>
  </si>
  <si>
    <t>30102</t>
  </si>
  <si>
    <t>津贴补贴</t>
  </si>
  <si>
    <t>530927231100001630964</t>
  </si>
  <si>
    <t>集中连片教师生活补助</t>
  </si>
  <si>
    <t>30107</t>
  </si>
  <si>
    <t>绩效工资</t>
  </si>
  <si>
    <t>530927231100001631031</t>
  </si>
  <si>
    <t>绩效工资（2017年提高标准部分）</t>
  </si>
  <si>
    <t>530927210000000002842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</si>
  <si>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</si>
  <si>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</si>
  <si>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</si>
  <si>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</si>
  <si>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</si>
  <si>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</si>
  <si>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</si>
  <si>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</si>
  <si>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</si>
  <si>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530927210000000002843</t>
  </si>
  <si>
    <t>30113</t>
  </si>
  <si>
    <t>530927251100003782863</t>
  </si>
  <si>
    <t>编外聘用制人员支出</t>
  </si>
  <si>
    <t>30199</t>
  </si>
  <si>
    <t>其他工资福利支出</t>
  </si>
  <si>
    <t>530927241100002332906</t>
  </si>
  <si>
    <t>生均公用经费</t>
  </si>
  <si>
    <t>30207</t>
  </si>
  <si>
    <t>邮电费</t>
  </si>
  <si>
    <t>530927221100000267018</t>
  </si>
  <si>
    <t>工会经费</t>
  </si>
  <si>
    <t>30228</t>
  </si>
  <si>
    <t>530927231100001349250</t>
  </si>
  <si>
    <t>离退休费</t>
  </si>
  <si>
    <t>30302</t>
  </si>
  <si>
    <t>退休费</t>
  </si>
  <si>
    <t>530927251100003782861</t>
  </si>
  <si>
    <t>机关事业单位职工及军人抚恤补助</t>
  </si>
  <si>
    <t>30304</t>
  </si>
  <si>
    <t>抚恤金</t>
  </si>
  <si>
    <t>530927251100003781612</t>
  </si>
  <si>
    <t>安家建房补助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</si>
  <si>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</si>
  <si>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</si>
  <si>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</si>
  <si>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</si>
  <si>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</si>
  <si>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</si>
  <si>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</si>
  <si>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</si>
  <si>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</si>
  <si>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教育专项经费</t>
  </si>
  <si>
    <t>专项业务类</t>
  </si>
  <si>
    <t>530927251100003777436</t>
  </si>
  <si>
    <t>30206</t>
  </si>
  <si>
    <t>电费</t>
  </si>
  <si>
    <t>专户自有补助资金</t>
  </si>
  <si>
    <t>530927251100003777747</t>
  </si>
  <si>
    <t>30213</t>
  </si>
  <si>
    <t>维修（护）费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</si>
  <si>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</si>
  <si>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</si>
  <si>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</si>
  <si>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</si>
  <si>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</si>
  <si>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</si>
  <si>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</si>
  <si>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</si>
  <si>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</si>
  <si>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</si>
  <si>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</si>
  <si>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</si>
  <si>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</si>
  <si>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法律、法规、规章的规定收取非税收入，严格实行“收支两条线”管理，在规定的期限内全额上缴国库纳入财政预算管理，支出按照“收支脱钩”的原则纳入部门预算管理，通过预算安排支出。将教育专项经费用于支付年度内学校电费、邮电费，切实加大教育投入力度，非税所得收入全额上缴国库纳入预算管理后全额拨付教育，促进教育公平，确保教育优先发展。有效保障学校临聘人员工资待遇，提高学校后勤服务工作。</t>
  </si>
  <si>
    <t>产出指标</t>
  </si>
  <si>
    <t>数量指标</t>
  </si>
  <si>
    <t xml:space="preserve">非税所得收入涉及的单位数量 </t>
  </si>
  <si>
    <t>=</t>
  </si>
  <si>
    <t>1.00</t>
  </si>
  <si>
    <t>个</t>
  </si>
  <si>
    <t>定量指标</t>
  </si>
  <si>
    <t xml:space="preserve">反映非税所得收入涉及的单位情况
</t>
  </si>
  <si>
    <t>质量指标</t>
  </si>
  <si>
    <t>实施完成率</t>
  </si>
  <si>
    <t>100</t>
  </si>
  <si>
    <t>%</t>
  </si>
  <si>
    <t>反映项目实施完成率</t>
  </si>
  <si>
    <t>时效指标</t>
  </si>
  <si>
    <t>项目实施及时率</t>
  </si>
  <si>
    <t>反映项目实施及时率</t>
  </si>
  <si>
    <t>效益指标</t>
  </si>
  <si>
    <t>可持续影响</t>
  </si>
  <si>
    <t>提高民族教育发展</t>
  </si>
  <si>
    <t>提升</t>
  </si>
  <si>
    <t>上升</t>
  </si>
  <si>
    <t>定性指标</t>
  </si>
  <si>
    <t>反映提高教育发展</t>
  </si>
  <si>
    <t>满意度指标</t>
  </si>
  <si>
    <t>服务对象满意度</t>
  </si>
  <si>
    <t>教师学生满意度</t>
  </si>
  <si>
    <t>&gt;=</t>
  </si>
  <si>
    <t>95</t>
  </si>
  <si>
    <t>反映教师学生满意度</t>
  </si>
  <si>
    <t>通过开展丰富多彩课后服务活动，使在校430多名学生能够通过兴趣爱好，学习到更多的知识及技能，发放课后服务费222900.00元，促进课后服务质量，有效激励教师工作积极性，实现教育教学质量提升，促进学校高质量发展。</t>
  </si>
  <si>
    <t>课后服务覆盖学生人数</t>
  </si>
  <si>
    <t>430</t>
  </si>
  <si>
    <t>人</t>
  </si>
  <si>
    <t>反映课后服务覆盖学生人数</t>
  </si>
  <si>
    <t>获得补助教师覆盖率</t>
  </si>
  <si>
    <t>反映获得补助教师覆盖率</t>
  </si>
  <si>
    <t>课后服务时间达标率</t>
  </si>
  <si>
    <t>反映课后服务时间达标率</t>
  </si>
  <si>
    <t>发放及时率</t>
  </si>
  <si>
    <t>反映发放资金及时率</t>
  </si>
  <si>
    <t>社会效益</t>
  </si>
  <si>
    <t>提升边疆民族地区普通教学质量和教育管理水平</t>
  </si>
  <si>
    <t>有效提升</t>
  </si>
  <si>
    <t>反映提升边疆民族地区普通教学质量和教育管理水平情况</t>
  </si>
  <si>
    <t>学生家长满意度</t>
  </si>
  <si>
    <t>反映学生家长满意度</t>
  </si>
  <si>
    <t>预算06表</t>
  </si>
  <si>
    <t>政府性基金预算支出预算表</t>
  </si>
  <si>
    <t>单位名称：临沧市发展和改革委员会</t>
  </si>
  <si>
    <t>本年政府性基金预算支出</t>
  </si>
  <si>
    <t>注：本单位本表无相关预算数据，故公开表格为空表。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</si>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</sst>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12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14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7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5" borderId="17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Border="1" applyAlignment="1" applyProtection="1"/>
    <xf numFmtId="0" fontId="9" fillId="0" borderId="0" xfId="57" applyFont="1" applyFill="1" applyBorder="1" applyAlignment="1" applyProtection="1">
      <alignment horizontal="center" wrapText="1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3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1" t="str">
        <f>"单位名称："&amp;"沧源佤族自治县勐角中学"</f>
        <v>单位名称：沧源佤族自治县勐角中学</v>
      </c>
      <c r="B3" s="203"/>
      <c r="C3" s="203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30" t="s">
        <v>6</v>
      </c>
      <c r="B7" s="23">
        <v>8024899.32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4" t="s">
        <v>14</v>
      </c>
      <c r="B11" s="23">
        <v>282900</v>
      </c>
      <c r="C11" s="161" t="s">
        <v>15</v>
      </c>
      <c r="D11" s="23">
        <v>6170183.85</v>
      </c>
    </row>
    <row r="12" ht="18.75" customHeight="1" spans="1:4">
      <c r="A12" s="164" t="s">
        <v>16</v>
      </c>
      <c r="B12" s="23"/>
      <c r="C12" s="163" t="s">
        <v>17</v>
      </c>
      <c r="D12" s="23"/>
    </row>
    <row r="13" ht="18.75" customHeight="1" spans="1:4">
      <c r="A13" s="164" t="s">
        <v>18</v>
      </c>
      <c r="B13" s="23"/>
      <c r="C13" s="163" t="s">
        <v>19</v>
      </c>
      <c r="D13" s="23"/>
    </row>
    <row r="14" ht="18.75" customHeight="1" spans="1:4">
      <c r="A14" s="164" t="s">
        <v>20</v>
      </c>
      <c r="B14" s="23"/>
      <c r="C14" s="163" t="s">
        <v>21</v>
      </c>
      <c r="D14" s="23">
        <v>1225477.24</v>
      </c>
    </row>
    <row r="15" ht="18.75" customHeight="1" spans="1:4">
      <c r="A15" s="164" t="s">
        <v>22</v>
      </c>
      <c r="B15" s="23"/>
      <c r="C15" s="163" t="s">
        <v>23</v>
      </c>
      <c r="D15" s="23">
        <v>353511.35</v>
      </c>
    </row>
    <row r="16" ht="18.75" customHeight="1" spans="1:4">
      <c r="A16" s="164" t="s">
        <v>24</v>
      </c>
      <c r="B16" s="23">
        <v>282900</v>
      </c>
      <c r="C16" s="164" t="s">
        <v>25</v>
      </c>
      <c r="D16" s="23"/>
    </row>
    <row r="17" ht="18.75" customHeight="1" spans="1:4">
      <c r="A17" s="164" t="s">
        <v>26</v>
      </c>
      <c r="B17" s="23"/>
      <c r="C17" s="164" t="s">
        <v>27</v>
      </c>
      <c r="D17" s="23"/>
    </row>
    <row r="18" ht="18.75" customHeight="1" spans="1:4">
      <c r="A18" s="165" t="s">
        <v>26</v>
      </c>
      <c r="B18" s="23"/>
      <c r="C18" s="163" t="s">
        <v>28</v>
      </c>
      <c r="D18" s="23"/>
    </row>
    <row r="19" ht="18.75" customHeight="1" spans="1:4">
      <c r="A19" s="165" t="s">
        <v>26</v>
      </c>
      <c r="B19" s="23"/>
      <c r="C19" s="163" t="s">
        <v>29</v>
      </c>
      <c r="D19" s="23"/>
    </row>
    <row r="20" ht="18.75" customHeight="1" spans="1:4">
      <c r="A20" s="165" t="s">
        <v>26</v>
      </c>
      <c r="B20" s="23"/>
      <c r="C20" s="163" t="s">
        <v>30</v>
      </c>
      <c r="D20" s="23"/>
    </row>
    <row r="21" ht="18.75" customHeight="1" spans="1:4">
      <c r="A21" s="165" t="s">
        <v>26</v>
      </c>
      <c r="B21" s="23"/>
      <c r="C21" s="163" t="s">
        <v>31</v>
      </c>
      <c r="D21" s="23"/>
    </row>
    <row r="22" ht="18.75" customHeight="1" spans="1:4">
      <c r="A22" s="165" t="s">
        <v>26</v>
      </c>
      <c r="B22" s="23"/>
      <c r="C22" s="163" t="s">
        <v>32</v>
      </c>
      <c r="D22" s="23"/>
    </row>
    <row r="23" ht="18.75" customHeight="1" spans="1:4">
      <c r="A23" s="165" t="s">
        <v>26</v>
      </c>
      <c r="B23" s="23"/>
      <c r="C23" s="163" t="s">
        <v>33</v>
      </c>
      <c r="D23" s="23"/>
    </row>
    <row r="24" ht="18.75" customHeight="1" spans="1:4">
      <c r="A24" s="165" t="s">
        <v>26</v>
      </c>
      <c r="B24" s="23"/>
      <c r="C24" s="163" t="s">
        <v>34</v>
      </c>
      <c r="D24" s="23"/>
    </row>
    <row r="25" ht="18.75" customHeight="1" spans="1:4">
      <c r="A25" s="165" t="s">
        <v>26</v>
      </c>
      <c r="B25" s="23"/>
      <c r="C25" s="163" t="s">
        <v>35</v>
      </c>
      <c r="D25" s="23">
        <v>558626.88</v>
      </c>
    </row>
    <row r="26" ht="18.75" customHeight="1" spans="1:4">
      <c r="A26" s="165" t="s">
        <v>26</v>
      </c>
      <c r="B26" s="23"/>
      <c r="C26" s="163" t="s">
        <v>36</v>
      </c>
      <c r="D26" s="23"/>
    </row>
    <row r="27" ht="18.75" customHeight="1" spans="1:4">
      <c r="A27" s="165" t="s">
        <v>26</v>
      </c>
      <c r="B27" s="23"/>
      <c r="C27" s="163" t="s">
        <v>37</v>
      </c>
      <c r="D27" s="23"/>
    </row>
    <row r="28" ht="18.75" customHeight="1" spans="1:4">
      <c r="A28" s="165" t="s">
        <v>26</v>
      </c>
      <c r="B28" s="23"/>
      <c r="C28" s="163" t="s">
        <v>38</v>
      </c>
      <c r="D28" s="23"/>
    </row>
    <row r="29" ht="18.75" customHeight="1" spans="1:4">
      <c r="A29" s="165" t="s">
        <v>26</v>
      </c>
      <c r="B29" s="23"/>
      <c r="C29" s="163" t="s">
        <v>39</v>
      </c>
      <c r="D29" s="23"/>
    </row>
    <row r="30" ht="18.75" customHeight="1" spans="1:4">
      <c r="A30" s="166" t="s">
        <v>26</v>
      </c>
      <c r="B30" s="23"/>
      <c r="C30" s="164" t="s">
        <v>40</v>
      </c>
      <c r="D30" s="23"/>
    </row>
    <row r="31" ht="18.75" customHeight="1" spans="1:4">
      <c r="A31" s="166" t="s">
        <v>26</v>
      </c>
      <c r="B31" s="23"/>
      <c r="C31" s="164" t="s">
        <v>41</v>
      </c>
      <c r="D31" s="23"/>
    </row>
    <row r="32" ht="18.75" customHeight="1" spans="1:4">
      <c r="A32" s="166" t="s">
        <v>26</v>
      </c>
      <c r="B32" s="23"/>
      <c r="C32" s="164" t="s">
        <v>42</v>
      </c>
      <c r="D32" s="23"/>
    </row>
    <row r="33" ht="18.75" customHeight="1" spans="1:4">
      <c r="A33" s="205"/>
      <c r="B33" s="167"/>
      <c r="C33" s="164" t="s">
        <v>43</v>
      </c>
      <c r="D33" s="23"/>
    </row>
    <row r="34" ht="18.75" customHeight="1" spans="1:4">
      <c r="A34" s="205" t="s">
        <v>44</v>
      </c>
      <c r="B34" s="167">
        <f>SUM(B7:B11)</f>
        <v>8307799.32</v>
      </c>
      <c r="C34" s="206" t="s">
        <v>45</v>
      </c>
      <c r="D34" s="167">
        <v>8307799.32</v>
      </c>
    </row>
    <row r="35" ht="18.75" customHeight="1" spans="1:4">
      <c r="A35" s="207" t="s">
        <v>46</v>
      </c>
      <c r="B35" s="23"/>
      <c r="C35" s="130" t="s">
        <v>47</v>
      </c>
      <c r="D35" s="23"/>
    </row>
    <row r="36" ht="18.75" customHeight="1" spans="1:4">
      <c r="A36" s="207" t="s">
        <v>48</v>
      </c>
      <c r="B36" s="23"/>
      <c r="C36" s="130" t="s">
        <v>48</v>
      </c>
      <c r="D36" s="23"/>
    </row>
    <row r="37" ht="18.75" customHeight="1" spans="1:4">
      <c r="A37" s="207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8" t="s">
        <v>51</v>
      </c>
      <c r="B38" s="167">
        <f t="shared" ref="B38:D38" si="0">B34+B35</f>
        <v>8307799.32</v>
      </c>
      <c r="C38" s="206" t="s">
        <v>52</v>
      </c>
      <c r="D38" s="167">
        <f t="shared" si="0"/>
        <v>8307799.32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:C10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8">
        <v>1</v>
      </c>
      <c r="B1" s="99">
        <v>0</v>
      </c>
      <c r="C1" s="98">
        <v>1</v>
      </c>
      <c r="D1" s="100"/>
      <c r="E1" s="100"/>
      <c r="F1" s="39" t="s">
        <v>321</v>
      </c>
    </row>
    <row r="2" ht="32.25" customHeight="1" spans="1:6">
      <c r="A2" s="101" t="str">
        <f>"2025"&amp;"年部门政府性基金预算支出预算表"</f>
        <v>2025年部门政府性基金预算支出预算表</v>
      </c>
      <c r="B2" s="102" t="s">
        <v>322</v>
      </c>
      <c r="C2" s="103"/>
      <c r="D2" s="104"/>
      <c r="E2" s="104"/>
      <c r="F2" s="104"/>
    </row>
    <row r="3" ht="18.75" customHeight="1" spans="1:6">
      <c r="A3" s="7" t="str">
        <f>"单位名称："&amp;"沧源佤族自治县勐角中学"</f>
        <v>单位名称：沧源佤族自治县勐角中学</v>
      </c>
      <c r="B3" s="7" t="s">
        <v>323</v>
      </c>
      <c r="C3" s="98"/>
      <c r="D3" s="100"/>
      <c r="E3" s="100"/>
      <c r="F3" s="39" t="s">
        <v>1</v>
      </c>
    </row>
    <row r="4" ht="18.75" customHeight="1" spans="1:6">
      <c r="A4" s="105" t="s">
        <v>181</v>
      </c>
      <c r="B4" s="106" t="s">
        <v>73</v>
      </c>
      <c r="C4" s="107" t="s">
        <v>74</v>
      </c>
      <c r="D4" s="13" t="s">
        <v>324</v>
      </c>
      <c r="E4" s="13"/>
      <c r="F4" s="14"/>
    </row>
    <row r="5" ht="18.75" customHeight="1" spans="1:6">
      <c r="A5" s="108"/>
      <c r="B5" s="109"/>
      <c r="C5" s="95"/>
      <c r="D5" s="94" t="s">
        <v>56</v>
      </c>
      <c r="E5" s="94" t="s">
        <v>75</v>
      </c>
      <c r="F5" s="94" t="s">
        <v>76</v>
      </c>
    </row>
    <row r="6" ht="18.75" customHeight="1" spans="1:6">
      <c r="A6" s="108">
        <v>1</v>
      </c>
      <c r="B6" s="110" t="s">
        <v>162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1"/>
      <c r="B7" s="82"/>
      <c r="C7" s="82"/>
      <c r="D7" s="23"/>
      <c r="E7" s="23"/>
      <c r="F7" s="23"/>
    </row>
    <row r="8" ht="18.75" customHeight="1" spans="1:6">
      <c r="A8" s="111"/>
      <c r="B8" s="82"/>
      <c r="C8" s="82"/>
      <c r="D8" s="23"/>
      <c r="E8" s="23"/>
      <c r="F8" s="23"/>
    </row>
    <row r="9" ht="18.75" customHeight="1" spans="1:6">
      <c r="A9" s="112" t="s">
        <v>119</v>
      </c>
      <c r="B9" s="113" t="s">
        <v>119</v>
      </c>
      <c r="C9" s="114" t="s">
        <v>119</v>
      </c>
      <c r="D9" s="23"/>
      <c r="E9" s="23"/>
      <c r="F9" s="23"/>
    </row>
    <row r="10" customHeight="1" spans="1:3">
      <c r="A10" s="36" t="s">
        <v>325</v>
      </c>
      <c r="B10" s="37"/>
      <c r="C10" s="36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:C1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8"/>
      <c r="P1" s="38"/>
      <c r="Q1" s="39" t="s">
        <v>326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"单位名称："&amp;"沧源佤族自治县勐角中学"</f>
        <v>单位名称：沧源佤族自治县勐角中学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168</v>
      </c>
    </row>
    <row r="4" ht="18.75" customHeight="1" spans="1:17">
      <c r="A4" s="11" t="s">
        <v>327</v>
      </c>
      <c r="B4" s="72" t="s">
        <v>328</v>
      </c>
      <c r="C4" s="72" t="s">
        <v>329</v>
      </c>
      <c r="D4" s="72" t="s">
        <v>330</v>
      </c>
      <c r="E4" s="72" t="s">
        <v>331</v>
      </c>
      <c r="F4" s="72" t="s">
        <v>332</v>
      </c>
      <c r="G4" s="44" t="s">
        <v>188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56</v>
      </c>
      <c r="H5" s="75" t="s">
        <v>59</v>
      </c>
      <c r="I5" s="75" t="s">
        <v>333</v>
      </c>
      <c r="J5" s="75" t="s">
        <v>334</v>
      </c>
      <c r="K5" s="76" t="s">
        <v>335</v>
      </c>
      <c r="L5" s="89" t="s">
        <v>78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58</v>
      </c>
      <c r="I6" s="77"/>
      <c r="J6" s="77"/>
      <c r="K6" s="78"/>
      <c r="L6" s="77" t="s">
        <v>58</v>
      </c>
      <c r="M6" s="77" t="s">
        <v>65</v>
      </c>
      <c r="N6" s="77" t="s">
        <v>196</v>
      </c>
      <c r="O6" s="92" t="s">
        <v>67</v>
      </c>
      <c r="P6" s="78" t="s">
        <v>68</v>
      </c>
      <c r="Q6" s="77" t="s">
        <v>69</v>
      </c>
    </row>
    <row r="7" ht="18.75" customHeight="1" spans="1:17">
      <c r="A7" s="31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/>
      <c r="B8" s="81"/>
      <c r="C8" s="81"/>
      <c r="D8" s="81"/>
      <c r="E8" s="96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80"/>
      <c r="B9" s="81"/>
      <c r="C9" s="81"/>
      <c r="D9" s="81"/>
      <c r="E9" s="97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3" t="s">
        <v>119</v>
      </c>
      <c r="B10" s="84"/>
      <c r="C10" s="84"/>
      <c r="D10" s="84"/>
      <c r="E10" s="96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3">
      <c r="A11" s="36" t="s">
        <v>325</v>
      </c>
      <c r="B11" s="37"/>
      <c r="C11" s="36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:C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336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tr">
        <f>"单位名称："&amp;"沧源佤族自治县勐角中学"</f>
        <v>单位名称：沧源佤族自治县勐角中学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168</v>
      </c>
    </row>
    <row r="4" ht="18.75" customHeight="1" spans="1:14">
      <c r="A4" s="11" t="s">
        <v>327</v>
      </c>
      <c r="B4" s="72" t="s">
        <v>337</v>
      </c>
      <c r="C4" s="73" t="s">
        <v>338</v>
      </c>
      <c r="D4" s="44" t="s">
        <v>188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56</v>
      </c>
      <c r="E5" s="75" t="s">
        <v>59</v>
      </c>
      <c r="F5" s="75" t="s">
        <v>333</v>
      </c>
      <c r="G5" s="75" t="s">
        <v>334</v>
      </c>
      <c r="H5" s="76" t="s">
        <v>335</v>
      </c>
      <c r="I5" s="89" t="s">
        <v>78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58</v>
      </c>
      <c r="J6" s="77" t="s">
        <v>65</v>
      </c>
      <c r="K6" s="77" t="s">
        <v>196</v>
      </c>
      <c r="L6" s="92" t="s">
        <v>67</v>
      </c>
      <c r="M6" s="78" t="s">
        <v>68</v>
      </c>
      <c r="N6" s="77" t="s">
        <v>69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119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3">
      <c r="A11" s="36" t="s">
        <v>325</v>
      </c>
      <c r="B11" s="37"/>
      <c r="C11" s="36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:C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7"/>
      <c r="G1" s="38"/>
      <c r="H1" s="38"/>
      <c r="I1" s="38" t="s">
        <v>339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tr">
        <f>"单位名称："&amp;"沧源佤族自治县勐角中学"</f>
        <v>单位名称：沧源佤族自治县勐角中学</v>
      </c>
      <c r="B3" s="60"/>
      <c r="C3" s="60"/>
      <c r="D3" s="61"/>
      <c r="E3" s="62"/>
      <c r="G3" s="63"/>
      <c r="H3" s="63"/>
      <c r="I3" s="38" t="s">
        <v>168</v>
      </c>
    </row>
    <row r="4" ht="18.75" customHeight="1" spans="1:9">
      <c r="A4" s="29" t="s">
        <v>340</v>
      </c>
      <c r="B4" s="12" t="s">
        <v>188</v>
      </c>
      <c r="C4" s="13"/>
      <c r="D4" s="13"/>
      <c r="E4" s="12" t="s">
        <v>341</v>
      </c>
      <c r="F4" s="13"/>
      <c r="G4" s="64"/>
      <c r="H4" s="64"/>
      <c r="I4" s="14"/>
    </row>
    <row r="5" ht="18.75" customHeight="1" spans="1:9">
      <c r="A5" s="31"/>
      <c r="B5" s="30" t="s">
        <v>56</v>
      </c>
      <c r="C5" s="11" t="s">
        <v>59</v>
      </c>
      <c r="D5" s="65" t="s">
        <v>342</v>
      </c>
      <c r="E5" s="66" t="s">
        <v>343</v>
      </c>
      <c r="F5" s="66" t="s">
        <v>343</v>
      </c>
      <c r="G5" s="66" t="s">
        <v>343</v>
      </c>
      <c r="H5" s="66" t="s">
        <v>343</v>
      </c>
      <c r="I5" s="66" t="s">
        <v>343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3">
      <c r="A9" s="36" t="s">
        <v>325</v>
      </c>
      <c r="B9" s="37"/>
      <c r="C9" s="36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:C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344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"单位名称："&amp;"沧源佤族自治县勐角中学"</f>
        <v>单位名称：沧源佤族自治县勐角中学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264</v>
      </c>
      <c r="B4" s="46" t="s">
        <v>265</v>
      </c>
      <c r="C4" s="46" t="s">
        <v>266</v>
      </c>
      <c r="D4" s="46" t="s">
        <v>267</v>
      </c>
      <c r="E4" s="46" t="s">
        <v>268</v>
      </c>
      <c r="F4" s="53" t="s">
        <v>269</v>
      </c>
      <c r="G4" s="46" t="s">
        <v>270</v>
      </c>
      <c r="H4" s="53" t="s">
        <v>271</v>
      </c>
      <c r="I4" s="53" t="s">
        <v>272</v>
      </c>
      <c r="J4" s="46" t="s">
        <v>273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customHeight="1" spans="1:3">
      <c r="A8" s="36" t="s">
        <v>325</v>
      </c>
      <c r="B8" s="37"/>
      <c r="C8" s="36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:C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345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"单位名称："&amp;"沧源佤族自治县勐角中学"</f>
        <v>单位名称：沧源佤族自治县勐角中学</v>
      </c>
      <c r="B3" s="8"/>
      <c r="C3" s="3"/>
      <c r="H3" s="42" t="s">
        <v>168</v>
      </c>
    </row>
    <row r="4" ht="18.75" customHeight="1" spans="1:8">
      <c r="A4" s="11" t="s">
        <v>181</v>
      </c>
      <c r="B4" s="11" t="s">
        <v>346</v>
      </c>
      <c r="C4" s="11" t="s">
        <v>347</v>
      </c>
      <c r="D4" s="11" t="s">
        <v>348</v>
      </c>
      <c r="E4" s="11" t="s">
        <v>349</v>
      </c>
      <c r="F4" s="43" t="s">
        <v>350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331</v>
      </c>
      <c r="G5" s="46" t="s">
        <v>351</v>
      </c>
      <c r="H5" s="46" t="s">
        <v>352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2"/>
      <c r="D7" s="32"/>
      <c r="E7" s="32"/>
      <c r="F7" s="48"/>
      <c r="G7" s="23"/>
      <c r="H7" s="23"/>
    </row>
    <row r="8" ht="18.75" customHeight="1" spans="1:8">
      <c r="A8" s="24" t="s">
        <v>56</v>
      </c>
      <c r="B8" s="49"/>
      <c r="C8" s="49"/>
      <c r="D8" s="49"/>
      <c r="E8" s="50"/>
      <c r="F8" s="48"/>
      <c r="G8" s="23"/>
      <c r="H8" s="23"/>
    </row>
    <row r="9" customHeight="1" spans="1:3">
      <c r="A9" s="36" t="s">
        <v>325</v>
      </c>
      <c r="B9" s="37"/>
      <c r="C9" s="36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tabSelected="1" topLeftCell="A2" workbookViewId="0">
      <selection activeCell="A11" sqref="A11:C1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8" t="s">
        <v>353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"单位名称："&amp;"沧源佤族自治县勐角中学"</f>
        <v>单位名称：沧源佤族自治县勐角中学</v>
      </c>
      <c r="B3" s="8"/>
      <c r="C3" s="8"/>
      <c r="D3" s="8"/>
      <c r="E3" s="8"/>
      <c r="F3" s="8"/>
      <c r="G3" s="8"/>
      <c r="H3" s="9"/>
      <c r="I3" s="9"/>
      <c r="J3" s="9"/>
      <c r="K3" s="4" t="s">
        <v>168</v>
      </c>
    </row>
    <row r="4" ht="18.75" customHeight="1" spans="1:11">
      <c r="A4" s="10" t="s">
        <v>246</v>
      </c>
      <c r="B4" s="10" t="s">
        <v>183</v>
      </c>
      <c r="C4" s="10" t="s">
        <v>247</v>
      </c>
      <c r="D4" s="11" t="s">
        <v>184</v>
      </c>
      <c r="E4" s="11" t="s">
        <v>185</v>
      </c>
      <c r="F4" s="11" t="s">
        <v>248</v>
      </c>
      <c r="G4" s="11" t="s">
        <v>249</v>
      </c>
      <c r="H4" s="29" t="s">
        <v>56</v>
      </c>
      <c r="I4" s="12" t="s">
        <v>354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119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3">
      <c r="A11" s="36" t="s">
        <v>325</v>
      </c>
      <c r="B11" s="37"/>
      <c r="C11" s="36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355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"单位名称："&amp;"沧源佤族自治县勐角中学"</f>
        <v>单位名称：沧源佤族自治县勐角中学</v>
      </c>
      <c r="B3" s="8"/>
      <c r="C3" s="8"/>
      <c r="D3" s="8"/>
      <c r="E3" s="9"/>
      <c r="F3" s="9"/>
      <c r="G3" s="4" t="s">
        <v>168</v>
      </c>
    </row>
    <row r="4" ht="18.75" customHeight="1" spans="1:7">
      <c r="A4" s="10" t="s">
        <v>247</v>
      </c>
      <c r="B4" s="10" t="s">
        <v>246</v>
      </c>
      <c r="C4" s="10" t="s">
        <v>183</v>
      </c>
      <c r="D4" s="11" t="s">
        <v>356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35000</v>
      </c>
      <c r="F8" s="23"/>
      <c r="G8" s="23"/>
    </row>
    <row r="9" ht="18.75" customHeight="1" spans="1:7">
      <c r="A9" s="21"/>
      <c r="B9" s="21" t="s">
        <v>357</v>
      </c>
      <c r="C9" s="21" t="s">
        <v>252</v>
      </c>
      <c r="D9" s="21" t="s">
        <v>358</v>
      </c>
      <c r="E9" s="23">
        <v>35000</v>
      </c>
      <c r="F9" s="23"/>
      <c r="G9" s="23"/>
    </row>
    <row r="10" ht="18.75" customHeight="1" spans="1:7">
      <c r="A10" s="24" t="s">
        <v>56</v>
      </c>
      <c r="B10" s="25" t="s">
        <v>359</v>
      </c>
      <c r="C10" s="25"/>
      <c r="D10" s="26"/>
      <c r="E10" s="23">
        <v>35000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B2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7"/>
      <c r="P1" s="67"/>
      <c r="Q1" s="67"/>
      <c r="R1" s="67"/>
      <c r="S1" s="38" t="s">
        <v>53</v>
      </c>
    </row>
    <row r="2" ht="57.75" customHeight="1" spans="1:19">
      <c r="A2" s="126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1" t="str">
        <f>"单位名称："&amp;"沧源佤族自治县勐角中学"</f>
        <v>单位名称：沧源佤族自治县勐角中学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1</v>
      </c>
    </row>
    <row r="4" ht="18.75" customHeight="1" spans="1:19">
      <c r="A4" s="181" t="s">
        <v>54</v>
      </c>
      <c r="B4" s="182" t="s">
        <v>55</v>
      </c>
      <c r="C4" s="182" t="s">
        <v>56</v>
      </c>
      <c r="D4" s="183" t="s">
        <v>57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46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58</v>
      </c>
      <c r="E5" s="187" t="s">
        <v>59</v>
      </c>
      <c r="F5" s="187" t="s">
        <v>60</v>
      </c>
      <c r="G5" s="187" t="s">
        <v>61</v>
      </c>
      <c r="H5" s="187" t="s">
        <v>62</v>
      </c>
      <c r="I5" s="199" t="s">
        <v>63</v>
      </c>
      <c r="J5" s="199"/>
      <c r="K5" s="199"/>
      <c r="L5" s="199"/>
      <c r="M5" s="199"/>
      <c r="N5" s="190"/>
      <c r="O5" s="187" t="s">
        <v>58</v>
      </c>
      <c r="P5" s="187" t="s">
        <v>59</v>
      </c>
      <c r="Q5" s="187" t="s">
        <v>60</v>
      </c>
      <c r="R5" s="187" t="s">
        <v>61</v>
      </c>
      <c r="S5" s="187" t="s">
        <v>64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58</v>
      </c>
      <c r="J6" s="189" t="s">
        <v>65</v>
      </c>
      <c r="K6" s="189" t="s">
        <v>66</v>
      </c>
      <c r="L6" s="189" t="s">
        <v>67</v>
      </c>
      <c r="M6" s="189" t="s">
        <v>68</v>
      </c>
      <c r="N6" s="189" t="s">
        <v>69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70</v>
      </c>
      <c r="B8" s="192" t="s">
        <v>71</v>
      </c>
      <c r="C8" s="23">
        <v>8307799.32</v>
      </c>
      <c r="D8" s="23">
        <v>8307799.32</v>
      </c>
      <c r="E8" s="23">
        <v>8024899.32</v>
      </c>
      <c r="F8" s="23"/>
      <c r="G8" s="23"/>
      <c r="H8" s="23"/>
      <c r="I8" s="23">
        <v>282900</v>
      </c>
      <c r="J8" s="23"/>
      <c r="K8" s="23"/>
      <c r="L8" s="23"/>
      <c r="M8" s="23"/>
      <c r="N8" s="23">
        <v>282900</v>
      </c>
      <c r="O8" s="23"/>
      <c r="P8" s="23"/>
      <c r="Q8" s="23"/>
      <c r="R8" s="23"/>
      <c r="S8" s="23"/>
    </row>
    <row r="9" ht="18.75" customHeight="1" spans="1:19">
      <c r="A9" s="193" t="s">
        <v>56</v>
      </c>
      <c r="B9" s="194"/>
      <c r="C9" s="23">
        <v>8307799.32</v>
      </c>
      <c r="D9" s="23">
        <v>8307799.32</v>
      </c>
      <c r="E9" s="23">
        <v>8024899.32</v>
      </c>
      <c r="F9" s="23"/>
      <c r="G9" s="23"/>
      <c r="H9" s="23"/>
      <c r="I9" s="23">
        <v>282900</v>
      </c>
      <c r="J9" s="23"/>
      <c r="K9" s="23"/>
      <c r="L9" s="23"/>
      <c r="M9" s="23"/>
      <c r="N9" s="23">
        <v>282900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5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tr">
        <f>"单位名称："&amp;"沧源佤族自治县勐角中学"</f>
        <v>单位名称：沧源佤族自治县勐角中学</v>
      </c>
      <c r="B3" s="172"/>
      <c r="C3" s="62"/>
      <c r="D3" s="28"/>
      <c r="E3" s="62"/>
      <c r="F3" s="62"/>
      <c r="G3" s="62"/>
      <c r="H3" s="28"/>
      <c r="I3" s="62"/>
      <c r="J3" s="28"/>
      <c r="K3" s="62"/>
      <c r="L3" s="62"/>
      <c r="M3" s="179"/>
      <c r="N3" s="179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4" t="s">
        <v>75</v>
      </c>
      <c r="F4" s="135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58</v>
      </c>
      <c r="E5" s="92" t="s">
        <v>75</v>
      </c>
      <c r="F5" s="92" t="s">
        <v>76</v>
      </c>
      <c r="G5" s="18"/>
      <c r="H5" s="18"/>
      <c r="I5" s="18"/>
      <c r="J5" s="66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5">
        <v>1</v>
      </c>
      <c r="B6" s="115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84</v>
      </c>
      <c r="B7" s="158" t="s">
        <v>85</v>
      </c>
      <c r="C7" s="23">
        <v>6170183.85</v>
      </c>
      <c r="D7" s="23">
        <v>5887283.85</v>
      </c>
      <c r="E7" s="23">
        <v>5852283.85</v>
      </c>
      <c r="F7" s="23">
        <v>35000</v>
      </c>
      <c r="G7" s="23"/>
      <c r="H7" s="23"/>
      <c r="I7" s="23"/>
      <c r="J7" s="23">
        <v>282900</v>
      </c>
      <c r="K7" s="23"/>
      <c r="L7" s="23"/>
      <c r="M7" s="23"/>
      <c r="N7" s="23"/>
      <c r="O7" s="23">
        <v>282900</v>
      </c>
    </row>
    <row r="8" ht="18.75" customHeight="1" spans="1:15">
      <c r="A8" s="173" t="s">
        <v>86</v>
      </c>
      <c r="B8" s="209" t="s">
        <v>87</v>
      </c>
      <c r="C8" s="23">
        <v>6170183.85</v>
      </c>
      <c r="D8" s="23">
        <v>5887283.85</v>
      </c>
      <c r="E8" s="23">
        <v>5852283.85</v>
      </c>
      <c r="F8" s="23">
        <v>35000</v>
      </c>
      <c r="G8" s="23"/>
      <c r="H8" s="23"/>
      <c r="I8" s="23"/>
      <c r="J8" s="23">
        <v>282900</v>
      </c>
      <c r="K8" s="23"/>
      <c r="L8" s="23"/>
      <c r="M8" s="23"/>
      <c r="N8" s="23"/>
      <c r="O8" s="23">
        <v>282900</v>
      </c>
    </row>
    <row r="9" ht="18.75" customHeight="1" spans="1:15">
      <c r="A9" s="175" t="s">
        <v>88</v>
      </c>
      <c r="B9" s="210" t="s">
        <v>89</v>
      </c>
      <c r="C9" s="23">
        <v>6170183.85</v>
      </c>
      <c r="D9" s="23">
        <v>5887283.85</v>
      </c>
      <c r="E9" s="23">
        <v>5852283.85</v>
      </c>
      <c r="F9" s="23">
        <v>35000</v>
      </c>
      <c r="G9" s="23"/>
      <c r="H9" s="23"/>
      <c r="I9" s="23"/>
      <c r="J9" s="23">
        <v>282900</v>
      </c>
      <c r="K9" s="23"/>
      <c r="L9" s="23"/>
      <c r="M9" s="23"/>
      <c r="N9" s="23"/>
      <c r="O9" s="23">
        <v>282900</v>
      </c>
    </row>
    <row r="10" ht="18.75" customHeight="1" spans="1:15">
      <c r="A10" s="130" t="s">
        <v>90</v>
      </c>
      <c r="B10" s="158" t="s">
        <v>91</v>
      </c>
      <c r="C10" s="23">
        <v>1225477.24</v>
      </c>
      <c r="D10" s="23">
        <v>1225477.24</v>
      </c>
      <c r="E10" s="23">
        <v>1225477.24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3" t="s">
        <v>92</v>
      </c>
      <c r="B11" s="209" t="s">
        <v>93</v>
      </c>
      <c r="C11" s="23">
        <v>1163386.84</v>
      </c>
      <c r="D11" s="23">
        <v>1163386.84</v>
      </c>
      <c r="E11" s="23">
        <v>1163386.84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5" t="s">
        <v>94</v>
      </c>
      <c r="B12" s="210" t="s">
        <v>95</v>
      </c>
      <c r="C12" s="23">
        <v>418551</v>
      </c>
      <c r="D12" s="23">
        <v>418551</v>
      </c>
      <c r="E12" s="23">
        <v>418551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96</v>
      </c>
      <c r="B13" s="210" t="s">
        <v>97</v>
      </c>
      <c r="C13" s="23">
        <v>744835.84</v>
      </c>
      <c r="D13" s="23">
        <v>744835.84</v>
      </c>
      <c r="E13" s="23">
        <v>744835.84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209" t="s">
        <v>99</v>
      </c>
      <c r="C14" s="23">
        <v>52090.4</v>
      </c>
      <c r="D14" s="23">
        <v>52090.4</v>
      </c>
      <c r="E14" s="23">
        <v>52090.4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100</v>
      </c>
      <c r="B15" s="210" t="s">
        <v>101</v>
      </c>
      <c r="C15" s="23">
        <v>52090.4</v>
      </c>
      <c r="D15" s="23">
        <v>52090.4</v>
      </c>
      <c r="E15" s="23">
        <v>52090.4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3" t="s">
        <v>102</v>
      </c>
      <c r="B16" s="209" t="s">
        <v>103</v>
      </c>
      <c r="C16" s="23">
        <v>10000</v>
      </c>
      <c r="D16" s="23">
        <v>10000</v>
      </c>
      <c r="E16" s="23">
        <v>10000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5" t="s">
        <v>104</v>
      </c>
      <c r="B17" s="210" t="s">
        <v>103</v>
      </c>
      <c r="C17" s="23">
        <v>10000</v>
      </c>
      <c r="D17" s="23">
        <v>10000</v>
      </c>
      <c r="E17" s="23">
        <v>10000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30" t="s">
        <v>105</v>
      </c>
      <c r="B18" s="158" t="s">
        <v>106</v>
      </c>
      <c r="C18" s="23">
        <v>353511.35</v>
      </c>
      <c r="D18" s="23">
        <v>353511.35</v>
      </c>
      <c r="E18" s="23">
        <v>353511.35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3" t="s">
        <v>107</v>
      </c>
      <c r="B19" s="209" t="s">
        <v>108</v>
      </c>
      <c r="C19" s="23">
        <v>353511.35</v>
      </c>
      <c r="D19" s="23">
        <v>353511.35</v>
      </c>
      <c r="E19" s="23">
        <v>353511.35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109</v>
      </c>
      <c r="B20" s="210" t="s">
        <v>110</v>
      </c>
      <c r="C20" s="23">
        <v>330520.9</v>
      </c>
      <c r="D20" s="23">
        <v>330520.9</v>
      </c>
      <c r="E20" s="23">
        <v>330520.9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5" t="s">
        <v>111</v>
      </c>
      <c r="B21" s="210" t="s">
        <v>112</v>
      </c>
      <c r="C21" s="23">
        <v>22990.45</v>
      </c>
      <c r="D21" s="23">
        <v>22990.45</v>
      </c>
      <c r="E21" s="23">
        <v>22990.45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30" t="s">
        <v>113</v>
      </c>
      <c r="B22" s="158" t="s">
        <v>114</v>
      </c>
      <c r="C22" s="23">
        <v>558626.88</v>
      </c>
      <c r="D22" s="23">
        <v>558626.88</v>
      </c>
      <c r="E22" s="23">
        <v>558626.88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3" t="s">
        <v>115</v>
      </c>
      <c r="B23" s="209" t="s">
        <v>116</v>
      </c>
      <c r="C23" s="23">
        <v>558626.88</v>
      </c>
      <c r="D23" s="23">
        <v>558626.88</v>
      </c>
      <c r="E23" s="23">
        <v>558626.88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5" t="s">
        <v>117</v>
      </c>
      <c r="B24" s="210" t="s">
        <v>118</v>
      </c>
      <c r="C24" s="23">
        <v>558626.88</v>
      </c>
      <c r="D24" s="23">
        <v>558626.88</v>
      </c>
      <c r="E24" s="23">
        <v>558626.88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7" t="s">
        <v>119</v>
      </c>
      <c r="B25" s="178" t="s">
        <v>119</v>
      </c>
      <c r="C25" s="23">
        <v>8307799.32</v>
      </c>
      <c r="D25" s="23">
        <v>8024899.32</v>
      </c>
      <c r="E25" s="23">
        <v>7989899.32</v>
      </c>
      <c r="F25" s="23">
        <v>35000</v>
      </c>
      <c r="G25" s="23"/>
      <c r="H25" s="23"/>
      <c r="I25" s="23"/>
      <c r="J25" s="23">
        <v>282900</v>
      </c>
      <c r="K25" s="23"/>
      <c r="L25" s="23"/>
      <c r="M25" s="23"/>
      <c r="N25" s="23"/>
      <c r="O25" s="23">
        <v>282900</v>
      </c>
    </row>
  </sheetData>
  <mergeCells count="11">
    <mergeCell ref="A2:O2"/>
    <mergeCell ref="A3:L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120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tr">
        <f>"单位名称："&amp;"沧源佤族自治县勐角中学"</f>
        <v>单位名称：沧源佤族自治县勐角中学</v>
      </c>
      <c r="B3" s="157"/>
      <c r="C3" s="157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5" t="str">
        <f>"2025"&amp;"年预算数"</f>
        <v>2025年预算数</v>
      </c>
      <c r="C5" s="29" t="s">
        <v>121</v>
      </c>
      <c r="D5" s="105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8" t="s">
        <v>122</v>
      </c>
      <c r="B7" s="23">
        <v>8024899.32</v>
      </c>
      <c r="C7" s="22" t="s">
        <v>123</v>
      </c>
      <c r="D7" s="23">
        <v>8024899.32</v>
      </c>
    </row>
    <row r="8" ht="18.75" customHeight="1" spans="1:4">
      <c r="A8" s="159" t="s">
        <v>124</v>
      </c>
      <c r="B8" s="23">
        <v>8024899.32</v>
      </c>
      <c r="C8" s="22" t="s">
        <v>125</v>
      </c>
      <c r="D8" s="23"/>
    </row>
    <row r="9" ht="18.75" customHeight="1" spans="1:4">
      <c r="A9" s="159" t="s">
        <v>126</v>
      </c>
      <c r="B9" s="23"/>
      <c r="C9" s="22" t="s">
        <v>127</v>
      </c>
      <c r="D9" s="23"/>
    </row>
    <row r="10" ht="18.75" customHeight="1" spans="1:4">
      <c r="A10" s="159" t="s">
        <v>128</v>
      </c>
      <c r="B10" s="23"/>
      <c r="C10" s="22" t="s">
        <v>129</v>
      </c>
      <c r="D10" s="23"/>
    </row>
    <row r="11" ht="18.75" customHeight="1" spans="1:4">
      <c r="A11" s="160" t="s">
        <v>130</v>
      </c>
      <c r="B11" s="23"/>
      <c r="C11" s="161" t="s">
        <v>131</v>
      </c>
      <c r="D11" s="23"/>
    </row>
    <row r="12" ht="18.75" customHeight="1" spans="1:4">
      <c r="A12" s="162" t="s">
        <v>124</v>
      </c>
      <c r="B12" s="23"/>
      <c r="C12" s="163" t="s">
        <v>132</v>
      </c>
      <c r="D12" s="23">
        <v>5887283.85</v>
      </c>
    </row>
    <row r="13" ht="18.75" customHeight="1" spans="1:4">
      <c r="A13" s="162" t="s">
        <v>126</v>
      </c>
      <c r="B13" s="23"/>
      <c r="C13" s="163" t="s">
        <v>133</v>
      </c>
      <c r="D13" s="23"/>
    </row>
    <row r="14" ht="18.75" customHeight="1" spans="1:4">
      <c r="A14" s="162" t="s">
        <v>128</v>
      </c>
      <c r="B14" s="23"/>
      <c r="C14" s="163" t="s">
        <v>134</v>
      </c>
      <c r="D14" s="23"/>
    </row>
    <row r="15" ht="18.75" customHeight="1" spans="1:4">
      <c r="A15" s="162" t="s">
        <v>26</v>
      </c>
      <c r="B15" s="23"/>
      <c r="C15" s="163" t="s">
        <v>135</v>
      </c>
      <c r="D15" s="23">
        <v>1225477.24</v>
      </c>
    </row>
    <row r="16" ht="18.75" customHeight="1" spans="1:4">
      <c r="A16" s="162" t="s">
        <v>26</v>
      </c>
      <c r="B16" s="23" t="s">
        <v>26</v>
      </c>
      <c r="C16" s="163" t="s">
        <v>136</v>
      </c>
      <c r="D16" s="23">
        <v>353511.35</v>
      </c>
    </row>
    <row r="17" ht="18.75" customHeight="1" spans="1:4">
      <c r="A17" s="164" t="s">
        <v>26</v>
      </c>
      <c r="B17" s="23" t="s">
        <v>26</v>
      </c>
      <c r="C17" s="163" t="s">
        <v>137</v>
      </c>
      <c r="D17" s="23"/>
    </row>
    <row r="18" ht="18.75" customHeight="1" spans="1:4">
      <c r="A18" s="164" t="s">
        <v>26</v>
      </c>
      <c r="B18" s="23" t="s">
        <v>26</v>
      </c>
      <c r="C18" s="163" t="s">
        <v>138</v>
      </c>
      <c r="D18" s="23"/>
    </row>
    <row r="19" ht="18.75" customHeight="1" spans="1:4">
      <c r="A19" s="165" t="s">
        <v>26</v>
      </c>
      <c r="B19" s="23" t="s">
        <v>26</v>
      </c>
      <c r="C19" s="163" t="s">
        <v>139</v>
      </c>
      <c r="D19" s="23"/>
    </row>
    <row r="20" ht="18.75" customHeight="1" spans="1:4">
      <c r="A20" s="165" t="s">
        <v>26</v>
      </c>
      <c r="B20" s="23" t="s">
        <v>26</v>
      </c>
      <c r="C20" s="163" t="s">
        <v>140</v>
      </c>
      <c r="D20" s="23"/>
    </row>
    <row r="21" ht="18.75" customHeight="1" spans="1:4">
      <c r="A21" s="165" t="s">
        <v>26</v>
      </c>
      <c r="B21" s="23" t="s">
        <v>26</v>
      </c>
      <c r="C21" s="163" t="s">
        <v>141</v>
      </c>
      <c r="D21" s="23"/>
    </row>
    <row r="22" ht="18.75" customHeight="1" spans="1:4">
      <c r="A22" s="165" t="s">
        <v>26</v>
      </c>
      <c r="B22" s="23" t="s">
        <v>26</v>
      </c>
      <c r="C22" s="163" t="s">
        <v>142</v>
      </c>
      <c r="D22" s="23"/>
    </row>
    <row r="23" ht="18.75" customHeight="1" spans="1:4">
      <c r="A23" s="165" t="s">
        <v>26</v>
      </c>
      <c r="B23" s="23" t="s">
        <v>26</v>
      </c>
      <c r="C23" s="163" t="s">
        <v>143</v>
      </c>
      <c r="D23" s="23"/>
    </row>
    <row r="24" ht="18.75" customHeight="1" spans="1:4">
      <c r="A24" s="165" t="s">
        <v>26</v>
      </c>
      <c r="B24" s="23" t="s">
        <v>26</v>
      </c>
      <c r="C24" s="163" t="s">
        <v>144</v>
      </c>
      <c r="D24" s="23"/>
    </row>
    <row r="25" ht="18.75" customHeight="1" spans="1:4">
      <c r="A25" s="165" t="s">
        <v>26</v>
      </c>
      <c r="B25" s="23" t="s">
        <v>26</v>
      </c>
      <c r="C25" s="163" t="s">
        <v>145</v>
      </c>
      <c r="D25" s="23"/>
    </row>
    <row r="26" ht="18.75" customHeight="1" spans="1:4">
      <c r="A26" s="165" t="s">
        <v>26</v>
      </c>
      <c r="B26" s="23" t="s">
        <v>26</v>
      </c>
      <c r="C26" s="163" t="s">
        <v>146</v>
      </c>
      <c r="D26" s="23">
        <v>558626.88</v>
      </c>
    </row>
    <row r="27" ht="18.75" customHeight="1" spans="1:4">
      <c r="A27" s="165" t="s">
        <v>26</v>
      </c>
      <c r="B27" s="23" t="s">
        <v>26</v>
      </c>
      <c r="C27" s="163" t="s">
        <v>147</v>
      </c>
      <c r="D27" s="23"/>
    </row>
    <row r="28" ht="18.75" customHeight="1" spans="1:4">
      <c r="A28" s="165" t="s">
        <v>26</v>
      </c>
      <c r="B28" s="23" t="s">
        <v>26</v>
      </c>
      <c r="C28" s="163" t="s">
        <v>148</v>
      </c>
      <c r="D28" s="23"/>
    </row>
    <row r="29" ht="18.75" customHeight="1" spans="1:4">
      <c r="A29" s="165" t="s">
        <v>26</v>
      </c>
      <c r="B29" s="23" t="s">
        <v>26</v>
      </c>
      <c r="C29" s="163" t="s">
        <v>149</v>
      </c>
      <c r="D29" s="23"/>
    </row>
    <row r="30" ht="18.75" customHeight="1" spans="1:4">
      <c r="A30" s="165" t="s">
        <v>26</v>
      </c>
      <c r="B30" s="23" t="s">
        <v>26</v>
      </c>
      <c r="C30" s="163" t="s">
        <v>150</v>
      </c>
      <c r="D30" s="23"/>
    </row>
    <row r="31" ht="18.75" customHeight="1" spans="1:4">
      <c r="A31" s="166" t="s">
        <v>26</v>
      </c>
      <c r="B31" s="23" t="s">
        <v>26</v>
      </c>
      <c r="C31" s="163" t="s">
        <v>151</v>
      </c>
      <c r="D31" s="23"/>
    </row>
    <row r="32" ht="18.75" customHeight="1" spans="1:4">
      <c r="A32" s="166" t="s">
        <v>26</v>
      </c>
      <c r="B32" s="23" t="s">
        <v>26</v>
      </c>
      <c r="C32" s="163" t="s">
        <v>152</v>
      </c>
      <c r="D32" s="23"/>
    </row>
    <row r="33" ht="18.75" customHeight="1" spans="1:4">
      <c r="A33" s="166" t="s">
        <v>26</v>
      </c>
      <c r="B33" s="23" t="s">
        <v>26</v>
      </c>
      <c r="C33" s="163" t="s">
        <v>153</v>
      </c>
      <c r="D33" s="23"/>
    </row>
    <row r="34" ht="18.75" customHeight="1" spans="1:4">
      <c r="A34" s="166"/>
      <c r="B34" s="23"/>
      <c r="C34" s="163" t="s">
        <v>154</v>
      </c>
      <c r="D34" s="23"/>
    </row>
    <row r="35" ht="18.75" customHeight="1" spans="1:4">
      <c r="A35" s="166" t="s">
        <v>26</v>
      </c>
      <c r="B35" s="23" t="s">
        <v>26</v>
      </c>
      <c r="C35" s="163" t="s">
        <v>155</v>
      </c>
      <c r="D35" s="23"/>
    </row>
    <row r="36" ht="18.75" customHeight="1" spans="1:4">
      <c r="A36" s="55" t="s">
        <v>156</v>
      </c>
      <c r="B36" s="167">
        <v>8024899.32</v>
      </c>
      <c r="C36" s="168" t="s">
        <v>52</v>
      </c>
      <c r="D36" s="167">
        <v>8024899.32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topLeftCell="A6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7"/>
      <c r="G1" s="39" t="s">
        <v>157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tr">
        <f>"单位名称："&amp;"沧源佤族自治县勐角中学"</f>
        <v>单位名称：沧源佤族自治县勐角中学</v>
      </c>
      <c r="B3" s="27"/>
      <c r="C3" s="28"/>
      <c r="D3" s="28"/>
      <c r="E3" s="28"/>
      <c r="F3" s="100"/>
      <c r="G3" s="39" t="s">
        <v>1</v>
      </c>
    </row>
    <row r="4" ht="20.25" customHeight="1" spans="1:7">
      <c r="A4" s="149" t="s">
        <v>158</v>
      </c>
      <c r="B4" s="150"/>
      <c r="C4" s="105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1" t="s">
        <v>73</v>
      </c>
      <c r="B5" s="151" t="s">
        <v>74</v>
      </c>
      <c r="C5" s="31"/>
      <c r="D5" s="66" t="s">
        <v>58</v>
      </c>
      <c r="E5" s="66" t="s">
        <v>159</v>
      </c>
      <c r="F5" s="66" t="s">
        <v>160</v>
      </c>
      <c r="G5" s="94"/>
    </row>
    <row r="6" ht="19.5" customHeight="1" spans="1:7">
      <c r="A6" s="151" t="s">
        <v>161</v>
      </c>
      <c r="B6" s="151" t="s">
        <v>162</v>
      </c>
      <c r="C6" s="151" t="s">
        <v>163</v>
      </c>
      <c r="D6" s="66">
        <v>4</v>
      </c>
      <c r="E6" s="152" t="s">
        <v>164</v>
      </c>
      <c r="F6" s="152" t="s">
        <v>165</v>
      </c>
      <c r="G6" s="151" t="s">
        <v>166</v>
      </c>
    </row>
    <row r="7" ht="18" customHeight="1" spans="1:7">
      <c r="A7" s="32" t="s">
        <v>84</v>
      </c>
      <c r="B7" s="32" t="s">
        <v>85</v>
      </c>
      <c r="C7" s="23">
        <v>5887283.85</v>
      </c>
      <c r="D7" s="23">
        <v>5852283.85</v>
      </c>
      <c r="E7" s="23">
        <v>5796906.57</v>
      </c>
      <c r="F7" s="23">
        <v>55377.28</v>
      </c>
      <c r="G7" s="23">
        <v>35000</v>
      </c>
    </row>
    <row r="8" ht="18" customHeight="1" spans="1:7">
      <c r="A8" s="116" t="s">
        <v>86</v>
      </c>
      <c r="B8" s="116" t="s">
        <v>87</v>
      </c>
      <c r="C8" s="23">
        <v>5887283.85</v>
      </c>
      <c r="D8" s="23">
        <v>5852283.85</v>
      </c>
      <c r="E8" s="23">
        <v>5796906.57</v>
      </c>
      <c r="F8" s="23">
        <v>55377.28</v>
      </c>
      <c r="G8" s="23">
        <v>35000</v>
      </c>
    </row>
    <row r="9" ht="18" customHeight="1" spans="1:7">
      <c r="A9" s="153" t="s">
        <v>88</v>
      </c>
      <c r="B9" s="153" t="s">
        <v>89</v>
      </c>
      <c r="C9" s="23">
        <v>5887283.85</v>
      </c>
      <c r="D9" s="23">
        <v>5852283.85</v>
      </c>
      <c r="E9" s="23">
        <v>5796906.57</v>
      </c>
      <c r="F9" s="23">
        <v>55377.28</v>
      </c>
      <c r="G9" s="23">
        <v>35000</v>
      </c>
    </row>
    <row r="10" ht="18" customHeight="1" spans="1:7">
      <c r="A10" s="32" t="s">
        <v>90</v>
      </c>
      <c r="B10" s="32" t="s">
        <v>91</v>
      </c>
      <c r="C10" s="23">
        <v>1225477.24</v>
      </c>
      <c r="D10" s="23">
        <v>1225477.24</v>
      </c>
      <c r="E10" s="23">
        <v>1225477.24</v>
      </c>
      <c r="F10" s="23"/>
      <c r="G10" s="23"/>
    </row>
    <row r="11" ht="18" customHeight="1" spans="1:7">
      <c r="A11" s="116" t="s">
        <v>92</v>
      </c>
      <c r="B11" s="116" t="s">
        <v>93</v>
      </c>
      <c r="C11" s="23">
        <v>1163386.84</v>
      </c>
      <c r="D11" s="23">
        <v>1163386.84</v>
      </c>
      <c r="E11" s="23">
        <v>1163386.84</v>
      </c>
      <c r="F11" s="23"/>
      <c r="G11" s="23"/>
    </row>
    <row r="12" ht="18" customHeight="1" spans="1:7">
      <c r="A12" s="153" t="s">
        <v>94</v>
      </c>
      <c r="B12" s="153" t="s">
        <v>95</v>
      </c>
      <c r="C12" s="23">
        <v>418551</v>
      </c>
      <c r="D12" s="23">
        <v>418551</v>
      </c>
      <c r="E12" s="23">
        <v>418551</v>
      </c>
      <c r="F12" s="23"/>
      <c r="G12" s="23"/>
    </row>
    <row r="13" ht="18" customHeight="1" spans="1:7">
      <c r="A13" s="153" t="s">
        <v>96</v>
      </c>
      <c r="B13" s="153" t="s">
        <v>97</v>
      </c>
      <c r="C13" s="23">
        <v>744835.84</v>
      </c>
      <c r="D13" s="23">
        <v>744835.84</v>
      </c>
      <c r="E13" s="23">
        <v>744835.84</v>
      </c>
      <c r="F13" s="23"/>
      <c r="G13" s="23"/>
    </row>
    <row r="14" ht="18" customHeight="1" spans="1:7">
      <c r="A14" s="116" t="s">
        <v>98</v>
      </c>
      <c r="B14" s="116" t="s">
        <v>99</v>
      </c>
      <c r="C14" s="23">
        <v>52090.4</v>
      </c>
      <c r="D14" s="23">
        <v>52090.4</v>
      </c>
      <c r="E14" s="23">
        <v>52090.4</v>
      </c>
      <c r="F14" s="23"/>
      <c r="G14" s="23"/>
    </row>
    <row r="15" ht="18" customHeight="1" spans="1:7">
      <c r="A15" s="153" t="s">
        <v>100</v>
      </c>
      <c r="B15" s="153" t="s">
        <v>101</v>
      </c>
      <c r="C15" s="23">
        <v>52090.4</v>
      </c>
      <c r="D15" s="23">
        <v>52090.4</v>
      </c>
      <c r="E15" s="23">
        <v>52090.4</v>
      </c>
      <c r="F15" s="23"/>
      <c r="G15" s="23"/>
    </row>
    <row r="16" ht="18" customHeight="1" spans="1:7">
      <c r="A16" s="116" t="s">
        <v>102</v>
      </c>
      <c r="B16" s="116" t="s">
        <v>103</v>
      </c>
      <c r="C16" s="23">
        <v>10000</v>
      </c>
      <c r="D16" s="23">
        <v>10000</v>
      </c>
      <c r="E16" s="23">
        <v>10000</v>
      </c>
      <c r="F16" s="23"/>
      <c r="G16" s="23"/>
    </row>
    <row r="17" ht="18" customHeight="1" spans="1:7">
      <c r="A17" s="153" t="s">
        <v>104</v>
      </c>
      <c r="B17" s="153" t="s">
        <v>103</v>
      </c>
      <c r="C17" s="23">
        <v>10000</v>
      </c>
      <c r="D17" s="23">
        <v>10000</v>
      </c>
      <c r="E17" s="23">
        <v>10000</v>
      </c>
      <c r="F17" s="23"/>
      <c r="G17" s="23"/>
    </row>
    <row r="18" ht="18" customHeight="1" spans="1:7">
      <c r="A18" s="32" t="s">
        <v>105</v>
      </c>
      <c r="B18" s="32" t="s">
        <v>106</v>
      </c>
      <c r="C18" s="23">
        <v>353511.35</v>
      </c>
      <c r="D18" s="23">
        <v>353511.35</v>
      </c>
      <c r="E18" s="23">
        <v>353511.35</v>
      </c>
      <c r="F18" s="23"/>
      <c r="G18" s="23"/>
    </row>
    <row r="19" ht="18" customHeight="1" spans="1:7">
      <c r="A19" s="116" t="s">
        <v>107</v>
      </c>
      <c r="B19" s="116" t="s">
        <v>108</v>
      </c>
      <c r="C19" s="23">
        <v>353511.35</v>
      </c>
      <c r="D19" s="23">
        <v>353511.35</v>
      </c>
      <c r="E19" s="23">
        <v>353511.35</v>
      </c>
      <c r="F19" s="23"/>
      <c r="G19" s="23"/>
    </row>
    <row r="20" ht="18" customHeight="1" spans="1:7">
      <c r="A20" s="153" t="s">
        <v>109</v>
      </c>
      <c r="B20" s="153" t="s">
        <v>110</v>
      </c>
      <c r="C20" s="23">
        <v>330520.9</v>
      </c>
      <c r="D20" s="23">
        <v>330520.9</v>
      </c>
      <c r="E20" s="23">
        <v>330520.9</v>
      </c>
      <c r="F20" s="23"/>
      <c r="G20" s="23"/>
    </row>
    <row r="21" ht="18" customHeight="1" spans="1:7">
      <c r="A21" s="153" t="s">
        <v>111</v>
      </c>
      <c r="B21" s="153" t="s">
        <v>112</v>
      </c>
      <c r="C21" s="23">
        <v>22990.45</v>
      </c>
      <c r="D21" s="23">
        <v>22990.45</v>
      </c>
      <c r="E21" s="23">
        <v>22990.45</v>
      </c>
      <c r="F21" s="23"/>
      <c r="G21" s="23"/>
    </row>
    <row r="22" ht="18" customHeight="1" spans="1:7">
      <c r="A22" s="32" t="s">
        <v>113</v>
      </c>
      <c r="B22" s="32" t="s">
        <v>114</v>
      </c>
      <c r="C22" s="23">
        <v>558626.88</v>
      </c>
      <c r="D22" s="23">
        <v>558626.88</v>
      </c>
      <c r="E22" s="23">
        <v>558626.88</v>
      </c>
      <c r="F22" s="23"/>
      <c r="G22" s="23"/>
    </row>
    <row r="23" ht="18" customHeight="1" spans="1:7">
      <c r="A23" s="116" t="s">
        <v>115</v>
      </c>
      <c r="B23" s="116" t="s">
        <v>116</v>
      </c>
      <c r="C23" s="23">
        <v>558626.88</v>
      </c>
      <c r="D23" s="23">
        <v>558626.88</v>
      </c>
      <c r="E23" s="23">
        <v>558626.88</v>
      </c>
      <c r="F23" s="23"/>
      <c r="G23" s="23"/>
    </row>
    <row r="24" ht="18" customHeight="1" spans="1:7">
      <c r="A24" s="153" t="s">
        <v>117</v>
      </c>
      <c r="B24" s="153" t="s">
        <v>118</v>
      </c>
      <c r="C24" s="23">
        <v>558626.88</v>
      </c>
      <c r="D24" s="23">
        <v>558626.88</v>
      </c>
      <c r="E24" s="23">
        <v>558626.88</v>
      </c>
      <c r="F24" s="23"/>
      <c r="G24" s="23"/>
    </row>
    <row r="25" ht="18" customHeight="1" spans="1:7">
      <c r="A25" s="154" t="s">
        <v>119</v>
      </c>
      <c r="B25" s="155" t="s">
        <v>119</v>
      </c>
      <c r="C25" s="23">
        <v>8024899.32</v>
      </c>
      <c r="D25" s="23">
        <v>7989899.32</v>
      </c>
      <c r="E25" s="23">
        <v>7934522.04</v>
      </c>
      <c r="F25" s="23">
        <v>55377.28</v>
      </c>
      <c r="G25" s="23">
        <v>35000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2"/>
      <c r="G1" s="87" t="s">
        <v>167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"单位名称："&amp;"沧源佤族自治县勐角中学"</f>
        <v>单位名称：沧源佤族自治县勐角中学</v>
      </c>
      <c r="B3" s="137"/>
      <c r="C3" s="138"/>
      <c r="D3" s="62"/>
      <c r="E3" s="28"/>
      <c r="G3" s="87" t="s">
        <v>168</v>
      </c>
    </row>
    <row r="4" ht="18.75" customHeight="1" spans="1:7">
      <c r="A4" s="10" t="s">
        <v>169</v>
      </c>
      <c r="B4" s="10" t="s">
        <v>170</v>
      </c>
      <c r="C4" s="29" t="s">
        <v>171</v>
      </c>
      <c r="D4" s="12" t="s">
        <v>172</v>
      </c>
      <c r="E4" s="13"/>
      <c r="F4" s="14"/>
      <c r="G4" s="29" t="s">
        <v>173</v>
      </c>
    </row>
    <row r="5" ht="18.75" customHeight="1" spans="1:7">
      <c r="A5" s="17"/>
      <c r="B5" s="139"/>
      <c r="C5" s="31"/>
      <c r="D5" s="66" t="s">
        <v>58</v>
      </c>
      <c r="E5" s="66" t="s">
        <v>174</v>
      </c>
      <c r="F5" s="66" t="s">
        <v>175</v>
      </c>
      <c r="G5" s="31"/>
    </row>
    <row r="6" ht="18.75" customHeight="1" spans="1:7">
      <c r="A6" s="140" t="s">
        <v>56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56</v>
      </c>
      <c r="B7" s="144"/>
      <c r="C7" s="144"/>
      <c r="D7" s="144"/>
      <c r="E7" s="144"/>
      <c r="F7" s="144"/>
      <c r="G7" s="144"/>
    </row>
    <row r="8" ht="18.75" customHeight="1" spans="1:7">
      <c r="A8" s="145" t="s">
        <v>176</v>
      </c>
      <c r="B8" s="144"/>
      <c r="C8" s="144"/>
      <c r="D8" s="144"/>
      <c r="E8" s="144"/>
      <c r="F8" s="144"/>
      <c r="G8" s="144"/>
    </row>
    <row r="9" ht="18.75" customHeight="1" spans="1:7">
      <c r="A9" s="145" t="s">
        <v>177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178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179</v>
      </c>
      <c r="B11" s="144"/>
      <c r="C11" s="144"/>
      <c r="D11" s="144"/>
      <c r="E11" s="144"/>
      <c r="F11" s="144"/>
      <c r="G11" s="144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B12" workbookViewId="0">
      <selection activeCell="G31" sqref="G3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28"/>
      <c r="O1" s="28"/>
      <c r="P1" s="28"/>
      <c r="Q1" s="67"/>
      <c r="U1" s="124"/>
      <c r="W1" s="38" t="s">
        <v>180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"单位名称："&amp;"沧源佤族自治县勐角中学"</f>
        <v>单位名称：沧源佤族自治县勐角中学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8" t="s">
        <v>168</v>
      </c>
    </row>
    <row r="4" ht="18" customHeight="1" spans="1:23">
      <c r="A4" s="10" t="s">
        <v>181</v>
      </c>
      <c r="B4" s="10" t="s">
        <v>182</v>
      </c>
      <c r="C4" s="10" t="s">
        <v>183</v>
      </c>
      <c r="D4" s="10" t="s">
        <v>184</v>
      </c>
      <c r="E4" s="10" t="s">
        <v>185</v>
      </c>
      <c r="F4" s="10" t="s">
        <v>186</v>
      </c>
      <c r="G4" s="10" t="s">
        <v>187</v>
      </c>
      <c r="H4" s="128" t="s">
        <v>188</v>
      </c>
      <c r="I4" s="64" t="s">
        <v>188</v>
      </c>
      <c r="J4" s="64"/>
      <c r="K4" s="64"/>
      <c r="L4" s="64"/>
      <c r="M4" s="64"/>
      <c r="N4" s="13"/>
      <c r="O4" s="13"/>
      <c r="P4" s="13"/>
      <c r="Q4" s="74" t="s">
        <v>62</v>
      </c>
      <c r="R4" s="64" t="s">
        <v>78</v>
      </c>
      <c r="S4" s="64"/>
      <c r="T4" s="64"/>
      <c r="U4" s="64"/>
      <c r="V4" s="64"/>
      <c r="W4" s="133"/>
    </row>
    <row r="5" ht="18" customHeight="1" spans="1:23">
      <c r="A5" s="15"/>
      <c r="B5" s="123"/>
      <c r="C5" s="15"/>
      <c r="D5" s="15"/>
      <c r="E5" s="15"/>
      <c r="F5" s="15"/>
      <c r="G5" s="15"/>
      <c r="H5" s="105" t="s">
        <v>189</v>
      </c>
      <c r="I5" s="128" t="s">
        <v>59</v>
      </c>
      <c r="J5" s="64"/>
      <c r="K5" s="64"/>
      <c r="L5" s="64"/>
      <c r="M5" s="133"/>
      <c r="N5" s="12" t="s">
        <v>190</v>
      </c>
      <c r="O5" s="13"/>
      <c r="P5" s="14"/>
      <c r="Q5" s="10" t="s">
        <v>62</v>
      </c>
      <c r="R5" s="128" t="s">
        <v>78</v>
      </c>
      <c r="S5" s="74" t="s">
        <v>65</v>
      </c>
      <c r="T5" s="64" t="s">
        <v>78</v>
      </c>
      <c r="U5" s="74" t="s">
        <v>67</v>
      </c>
      <c r="V5" s="74" t="s">
        <v>68</v>
      </c>
      <c r="W5" s="135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4" t="s">
        <v>191</v>
      </c>
      <c r="J6" s="10" t="s">
        <v>192</v>
      </c>
      <c r="K6" s="10" t="s">
        <v>193</v>
      </c>
      <c r="L6" s="10" t="s">
        <v>194</v>
      </c>
      <c r="M6" s="10" t="s">
        <v>195</v>
      </c>
      <c r="N6" s="10" t="s">
        <v>59</v>
      </c>
      <c r="O6" s="10" t="s">
        <v>60</v>
      </c>
      <c r="P6" s="10" t="s">
        <v>61</v>
      </c>
      <c r="Q6" s="30"/>
      <c r="R6" s="10" t="s">
        <v>58</v>
      </c>
      <c r="S6" s="10" t="s">
        <v>65</v>
      </c>
      <c r="T6" s="10" t="s">
        <v>196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8"/>
      <c r="B7" s="108"/>
      <c r="C7" s="108"/>
      <c r="D7" s="108"/>
      <c r="E7" s="108"/>
      <c r="F7" s="108"/>
      <c r="G7" s="108"/>
      <c r="H7" s="108"/>
      <c r="I7" s="92"/>
      <c r="J7" s="17" t="s">
        <v>197</v>
      </c>
      <c r="K7" s="17" t="s">
        <v>193</v>
      </c>
      <c r="L7" s="17" t="s">
        <v>194</v>
      </c>
      <c r="M7" s="17" t="s">
        <v>195</v>
      </c>
      <c r="N7" s="17" t="s">
        <v>193</v>
      </c>
      <c r="O7" s="17" t="s">
        <v>194</v>
      </c>
      <c r="P7" s="17" t="s">
        <v>195</v>
      </c>
      <c r="Q7" s="17" t="s">
        <v>62</v>
      </c>
      <c r="R7" s="17" t="s">
        <v>58</v>
      </c>
      <c r="S7" s="17" t="s">
        <v>65</v>
      </c>
      <c r="T7" s="17" t="s">
        <v>196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7989899.32</v>
      </c>
      <c r="I9" s="23">
        <v>7989899.32</v>
      </c>
      <c r="J9" s="23"/>
      <c r="K9" s="23"/>
      <c r="L9" s="23">
        <v>7989899.32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198</v>
      </c>
      <c r="C10" s="21" t="s">
        <v>199</v>
      </c>
      <c r="D10" s="21" t="s">
        <v>88</v>
      </c>
      <c r="E10" s="21" t="s">
        <v>89</v>
      </c>
      <c r="F10" s="21" t="s">
        <v>200</v>
      </c>
      <c r="G10" s="21" t="s">
        <v>201</v>
      </c>
      <c r="H10" s="23">
        <v>2334864</v>
      </c>
      <c r="I10" s="23">
        <v>2334864</v>
      </c>
      <c r="J10" s="23"/>
      <c r="K10" s="23"/>
      <c r="L10" s="23">
        <v>2334864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9"/>
      <c r="B11" s="21" t="s">
        <v>198</v>
      </c>
      <c r="C11" s="21" t="s">
        <v>199</v>
      </c>
      <c r="D11" s="21" t="s">
        <v>88</v>
      </c>
      <c r="E11" s="21" t="s">
        <v>89</v>
      </c>
      <c r="F11" s="21" t="s">
        <v>202</v>
      </c>
      <c r="G11" s="21" t="s">
        <v>203</v>
      </c>
      <c r="H11" s="23">
        <v>246000</v>
      </c>
      <c r="I11" s="23">
        <v>246000</v>
      </c>
      <c r="J11" s="23"/>
      <c r="K11" s="23"/>
      <c r="L11" s="23">
        <v>246000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9"/>
      <c r="B12" s="21" t="s">
        <v>204</v>
      </c>
      <c r="C12" s="21" t="s">
        <v>205</v>
      </c>
      <c r="D12" s="21" t="s">
        <v>88</v>
      </c>
      <c r="E12" s="21" t="s">
        <v>89</v>
      </c>
      <c r="F12" s="21" t="s">
        <v>202</v>
      </c>
      <c r="G12" s="21" t="s">
        <v>203</v>
      </c>
      <c r="H12" s="23">
        <v>246000</v>
      </c>
      <c r="I12" s="23">
        <v>246000</v>
      </c>
      <c r="J12" s="23"/>
      <c r="K12" s="23"/>
      <c r="L12" s="23">
        <v>246000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9"/>
      <c r="B13" s="21" t="s">
        <v>198</v>
      </c>
      <c r="C13" s="21" t="s">
        <v>199</v>
      </c>
      <c r="D13" s="21" t="s">
        <v>88</v>
      </c>
      <c r="E13" s="21" t="s">
        <v>89</v>
      </c>
      <c r="F13" s="21" t="s">
        <v>202</v>
      </c>
      <c r="G13" s="21" t="s">
        <v>203</v>
      </c>
      <c r="H13" s="23">
        <v>397908</v>
      </c>
      <c r="I13" s="23">
        <v>397908</v>
      </c>
      <c r="J13" s="23"/>
      <c r="K13" s="23"/>
      <c r="L13" s="23">
        <v>397908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9"/>
      <c r="B14" s="21" t="s">
        <v>198</v>
      </c>
      <c r="C14" s="21" t="s">
        <v>199</v>
      </c>
      <c r="D14" s="21" t="s">
        <v>88</v>
      </c>
      <c r="E14" s="21" t="s">
        <v>89</v>
      </c>
      <c r="F14" s="21" t="s">
        <v>206</v>
      </c>
      <c r="G14" s="21" t="s">
        <v>207</v>
      </c>
      <c r="H14" s="23">
        <v>1169088</v>
      </c>
      <c r="I14" s="23">
        <v>1169088</v>
      </c>
      <c r="J14" s="23"/>
      <c r="K14" s="23"/>
      <c r="L14" s="23">
        <v>1169088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9"/>
      <c r="B15" s="21" t="s">
        <v>198</v>
      </c>
      <c r="C15" s="21" t="s">
        <v>199</v>
      </c>
      <c r="D15" s="21" t="s">
        <v>88</v>
      </c>
      <c r="E15" s="21" t="s">
        <v>89</v>
      </c>
      <c r="F15" s="21" t="s">
        <v>206</v>
      </c>
      <c r="G15" s="21" t="s">
        <v>207</v>
      </c>
      <c r="H15" s="23">
        <v>581580</v>
      </c>
      <c r="I15" s="23">
        <v>581580</v>
      </c>
      <c r="J15" s="23"/>
      <c r="K15" s="23"/>
      <c r="L15" s="23">
        <v>581580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9"/>
      <c r="B16" s="21" t="s">
        <v>208</v>
      </c>
      <c r="C16" s="21" t="s">
        <v>209</v>
      </c>
      <c r="D16" s="21" t="s">
        <v>88</v>
      </c>
      <c r="E16" s="21" t="s">
        <v>89</v>
      </c>
      <c r="F16" s="21" t="s">
        <v>206</v>
      </c>
      <c r="G16" s="21" t="s">
        <v>207</v>
      </c>
      <c r="H16" s="23">
        <v>738000</v>
      </c>
      <c r="I16" s="23">
        <v>738000</v>
      </c>
      <c r="J16" s="23"/>
      <c r="K16" s="23"/>
      <c r="L16" s="23">
        <v>738000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9"/>
      <c r="B17" s="21" t="s">
        <v>210</v>
      </c>
      <c r="C17" s="21" t="s">
        <v>211</v>
      </c>
      <c r="D17" s="21" t="s">
        <v>96</v>
      </c>
      <c r="E17" s="21" t="s">
        <v>97</v>
      </c>
      <c r="F17" s="21" t="s">
        <v>212</v>
      </c>
      <c r="G17" s="21" t="s">
        <v>213</v>
      </c>
      <c r="H17" s="23">
        <v>744835.84</v>
      </c>
      <c r="I17" s="23">
        <v>744835.84</v>
      </c>
      <c r="J17" s="23"/>
      <c r="K17" s="23"/>
      <c r="L17" s="23">
        <v>744835.84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9"/>
      <c r="B18" s="21" t="s">
        <v>210</v>
      </c>
      <c r="C18" s="21" t="s">
        <v>211</v>
      </c>
      <c r="D18" s="21" t="s">
        <v>214</v>
      </c>
      <c r="E18" s="21" t="s">
        <v>215</v>
      </c>
      <c r="F18" s="21" t="s">
        <v>216</v>
      </c>
      <c r="G18" s="21" t="s">
        <v>217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9"/>
      <c r="B19" s="21" t="s">
        <v>210</v>
      </c>
      <c r="C19" s="21" t="s">
        <v>211</v>
      </c>
      <c r="D19" s="21" t="s">
        <v>214</v>
      </c>
      <c r="E19" s="21" t="s">
        <v>215</v>
      </c>
      <c r="F19" s="21" t="s">
        <v>216</v>
      </c>
      <c r="G19" s="21" t="s">
        <v>217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9"/>
      <c r="B20" s="21" t="s">
        <v>210</v>
      </c>
      <c r="C20" s="21" t="s">
        <v>211</v>
      </c>
      <c r="D20" s="21" t="s">
        <v>109</v>
      </c>
      <c r="E20" s="21" t="s">
        <v>110</v>
      </c>
      <c r="F20" s="21" t="s">
        <v>216</v>
      </c>
      <c r="G20" s="21" t="s">
        <v>217</v>
      </c>
      <c r="H20" s="23">
        <v>51207.46</v>
      </c>
      <c r="I20" s="23">
        <v>51207.46</v>
      </c>
      <c r="J20" s="23"/>
      <c r="K20" s="23"/>
      <c r="L20" s="23">
        <v>51207.46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9"/>
      <c r="B21" s="21" t="s">
        <v>210</v>
      </c>
      <c r="C21" s="21" t="s">
        <v>211</v>
      </c>
      <c r="D21" s="21" t="s">
        <v>109</v>
      </c>
      <c r="E21" s="21" t="s">
        <v>110</v>
      </c>
      <c r="F21" s="21" t="s">
        <v>216</v>
      </c>
      <c r="G21" s="21" t="s">
        <v>217</v>
      </c>
      <c r="H21" s="23">
        <v>279313.44</v>
      </c>
      <c r="I21" s="23">
        <v>279313.44</v>
      </c>
      <c r="J21" s="23"/>
      <c r="K21" s="23"/>
      <c r="L21" s="23">
        <v>279313.44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9"/>
      <c r="B22" s="21" t="s">
        <v>210</v>
      </c>
      <c r="C22" s="21" t="s">
        <v>211</v>
      </c>
      <c r="D22" s="21" t="s">
        <v>111</v>
      </c>
      <c r="E22" s="21" t="s">
        <v>112</v>
      </c>
      <c r="F22" s="21" t="s">
        <v>218</v>
      </c>
      <c r="G22" s="21" t="s">
        <v>219</v>
      </c>
      <c r="H22" s="23">
        <v>13680</v>
      </c>
      <c r="I22" s="23">
        <v>13680</v>
      </c>
      <c r="J22" s="23"/>
      <c r="K22" s="23"/>
      <c r="L22" s="23">
        <v>13680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9"/>
      <c r="B23" s="21" t="s">
        <v>210</v>
      </c>
      <c r="C23" s="21" t="s">
        <v>211</v>
      </c>
      <c r="D23" s="21" t="s">
        <v>111</v>
      </c>
      <c r="E23" s="21" t="s">
        <v>112</v>
      </c>
      <c r="F23" s="21" t="s">
        <v>218</v>
      </c>
      <c r="G23" s="21" t="s">
        <v>219</v>
      </c>
      <c r="H23" s="23">
        <v>9310.45</v>
      </c>
      <c r="I23" s="23">
        <v>9310.45</v>
      </c>
      <c r="J23" s="23"/>
      <c r="K23" s="23"/>
      <c r="L23" s="23">
        <v>9310.45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9"/>
      <c r="B24" s="21" t="s">
        <v>210</v>
      </c>
      <c r="C24" s="21" t="s">
        <v>211</v>
      </c>
      <c r="D24" s="21" t="s">
        <v>88</v>
      </c>
      <c r="E24" s="21" t="s">
        <v>89</v>
      </c>
      <c r="F24" s="21" t="s">
        <v>218</v>
      </c>
      <c r="G24" s="21" t="s">
        <v>219</v>
      </c>
      <c r="H24" s="23">
        <v>32586.57</v>
      </c>
      <c r="I24" s="23">
        <v>32586.57</v>
      </c>
      <c r="J24" s="23"/>
      <c r="K24" s="23"/>
      <c r="L24" s="23">
        <v>32586.57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9"/>
      <c r="B25" s="21" t="s">
        <v>220</v>
      </c>
      <c r="C25" s="21" t="s">
        <v>118</v>
      </c>
      <c r="D25" s="21" t="s">
        <v>117</v>
      </c>
      <c r="E25" s="21" t="s">
        <v>118</v>
      </c>
      <c r="F25" s="21" t="s">
        <v>221</v>
      </c>
      <c r="G25" s="21" t="s">
        <v>118</v>
      </c>
      <c r="H25" s="23">
        <v>558626.88</v>
      </c>
      <c r="I25" s="23">
        <v>558626.88</v>
      </c>
      <c r="J25" s="23"/>
      <c r="K25" s="23"/>
      <c r="L25" s="23">
        <v>558626.88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9"/>
      <c r="B26" s="21" t="s">
        <v>222</v>
      </c>
      <c r="C26" s="21" t="s">
        <v>223</v>
      </c>
      <c r="D26" s="21" t="s">
        <v>88</v>
      </c>
      <c r="E26" s="21" t="s">
        <v>89</v>
      </c>
      <c r="F26" s="21" t="s">
        <v>224</v>
      </c>
      <c r="G26" s="21" t="s">
        <v>225</v>
      </c>
      <c r="H26" s="23">
        <v>50880</v>
      </c>
      <c r="I26" s="23">
        <v>50880</v>
      </c>
      <c r="J26" s="23"/>
      <c r="K26" s="23"/>
      <c r="L26" s="23">
        <v>50880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9"/>
      <c r="B27" s="21" t="s">
        <v>222</v>
      </c>
      <c r="C27" s="21" t="s">
        <v>223</v>
      </c>
      <c r="D27" s="21" t="s">
        <v>94</v>
      </c>
      <c r="E27" s="21" t="s">
        <v>95</v>
      </c>
      <c r="F27" s="21" t="s">
        <v>224</v>
      </c>
      <c r="G27" s="21" t="s">
        <v>225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9"/>
      <c r="B28" s="21" t="s">
        <v>226</v>
      </c>
      <c r="C28" s="21" t="s">
        <v>227</v>
      </c>
      <c r="D28" s="21" t="s">
        <v>88</v>
      </c>
      <c r="E28" s="21" t="s">
        <v>89</v>
      </c>
      <c r="F28" s="21" t="s">
        <v>228</v>
      </c>
      <c r="G28" s="21" t="s">
        <v>229</v>
      </c>
      <c r="H28" s="23">
        <v>8680</v>
      </c>
      <c r="I28" s="23">
        <v>8680</v>
      </c>
      <c r="J28" s="23"/>
      <c r="K28" s="23"/>
      <c r="L28" s="23">
        <v>8680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9"/>
      <c r="B29" s="21" t="s">
        <v>230</v>
      </c>
      <c r="C29" s="21" t="s">
        <v>231</v>
      </c>
      <c r="D29" s="21" t="s">
        <v>88</v>
      </c>
      <c r="E29" s="21" t="s">
        <v>89</v>
      </c>
      <c r="F29" s="21" t="s">
        <v>232</v>
      </c>
      <c r="G29" s="21" t="s">
        <v>231</v>
      </c>
      <c r="H29" s="23">
        <v>46697.28</v>
      </c>
      <c r="I29" s="23">
        <v>46697.28</v>
      </c>
      <c r="J29" s="23"/>
      <c r="K29" s="23"/>
      <c r="L29" s="23">
        <v>46697.28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9"/>
      <c r="B30" s="21" t="s">
        <v>233</v>
      </c>
      <c r="C30" s="21" t="s">
        <v>234</v>
      </c>
      <c r="D30" s="21" t="s">
        <v>94</v>
      </c>
      <c r="E30" s="21" t="s">
        <v>95</v>
      </c>
      <c r="F30" s="21" t="s">
        <v>235</v>
      </c>
      <c r="G30" s="21" t="s">
        <v>236</v>
      </c>
      <c r="H30" s="23">
        <v>418551</v>
      </c>
      <c r="I30" s="23">
        <v>418551</v>
      </c>
      <c r="J30" s="23"/>
      <c r="K30" s="23"/>
      <c r="L30" s="23">
        <v>418551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9"/>
      <c r="B31" s="21" t="s">
        <v>237</v>
      </c>
      <c r="C31" s="21" t="s">
        <v>238</v>
      </c>
      <c r="D31" s="21" t="s">
        <v>100</v>
      </c>
      <c r="E31" s="21" t="s">
        <v>101</v>
      </c>
      <c r="F31" s="21" t="s">
        <v>239</v>
      </c>
      <c r="G31" s="21" t="s">
        <v>240</v>
      </c>
      <c r="H31" s="23">
        <v>52090.4</v>
      </c>
      <c r="I31" s="23">
        <v>52090.4</v>
      </c>
      <c r="J31" s="23"/>
      <c r="K31" s="23"/>
      <c r="L31" s="23">
        <v>52090.4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9"/>
      <c r="B32" s="21" t="s">
        <v>241</v>
      </c>
      <c r="C32" s="21" t="s">
        <v>242</v>
      </c>
      <c r="D32" s="21" t="s">
        <v>104</v>
      </c>
      <c r="E32" s="21" t="s">
        <v>103</v>
      </c>
      <c r="F32" s="21" t="s">
        <v>243</v>
      </c>
      <c r="G32" s="21" t="s">
        <v>244</v>
      </c>
      <c r="H32" s="23">
        <v>9400</v>
      </c>
      <c r="I32" s="23">
        <v>9400</v>
      </c>
      <c r="J32" s="23"/>
      <c r="K32" s="23"/>
      <c r="L32" s="23">
        <v>9400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9"/>
      <c r="B33" s="21" t="s">
        <v>241</v>
      </c>
      <c r="C33" s="21" t="s">
        <v>242</v>
      </c>
      <c r="D33" s="21" t="s">
        <v>104</v>
      </c>
      <c r="E33" s="21" t="s">
        <v>103</v>
      </c>
      <c r="F33" s="21" t="s">
        <v>243</v>
      </c>
      <c r="G33" s="21" t="s">
        <v>244</v>
      </c>
      <c r="H33" s="23">
        <v>600</v>
      </c>
      <c r="I33" s="23">
        <v>600</v>
      </c>
      <c r="J33" s="23"/>
      <c r="K33" s="23"/>
      <c r="L33" s="23">
        <v>600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3" t="s">
        <v>119</v>
      </c>
      <c r="B34" s="131"/>
      <c r="C34" s="131"/>
      <c r="D34" s="131"/>
      <c r="E34" s="131"/>
      <c r="F34" s="131"/>
      <c r="G34" s="132"/>
      <c r="H34" s="23">
        <v>7989899.32</v>
      </c>
      <c r="I34" s="23">
        <v>7989899.32</v>
      </c>
      <c r="J34" s="23"/>
      <c r="K34" s="23"/>
      <c r="L34" s="23">
        <v>7989899.32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showZeros="0" topLeftCell="B4" workbookViewId="0">
      <selection activeCell="A13" sqref="$A13:$XFD1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245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"单位名称："&amp;"沧源佤族自治县勐角中学"</f>
        <v>单位名称：沧源佤族自治县勐角中学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168</v>
      </c>
    </row>
    <row r="4" ht="18.75" customHeight="1" spans="1:23">
      <c r="A4" s="10" t="s">
        <v>246</v>
      </c>
      <c r="B4" s="11" t="s">
        <v>182</v>
      </c>
      <c r="C4" s="10" t="s">
        <v>183</v>
      </c>
      <c r="D4" s="10" t="s">
        <v>247</v>
      </c>
      <c r="E4" s="11" t="s">
        <v>184</v>
      </c>
      <c r="F4" s="11" t="s">
        <v>185</v>
      </c>
      <c r="G4" s="11" t="s">
        <v>248</v>
      </c>
      <c r="H4" s="11" t="s">
        <v>249</v>
      </c>
      <c r="I4" s="29" t="s">
        <v>56</v>
      </c>
      <c r="J4" s="12" t="s">
        <v>250</v>
      </c>
      <c r="K4" s="13"/>
      <c r="L4" s="13"/>
      <c r="M4" s="14"/>
      <c r="N4" s="12" t="s">
        <v>190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196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2" t="s">
        <v>58</v>
      </c>
      <c r="K6" s="94"/>
      <c r="L6" s="30"/>
      <c r="M6" s="30"/>
      <c r="N6" s="30"/>
      <c r="O6" s="30"/>
      <c r="P6" s="30"/>
      <c r="Q6" s="30"/>
      <c r="R6" s="30"/>
      <c r="S6" s="123"/>
      <c r="T6" s="123"/>
      <c r="U6" s="123"/>
      <c r="V6" s="123"/>
      <c r="W6" s="123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6" t="s">
        <v>58</v>
      </c>
      <c r="K7" s="46" t="s">
        <v>251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  <c r="R8" s="117">
        <v>18</v>
      </c>
      <c r="S8" s="117">
        <v>19</v>
      </c>
      <c r="T8" s="117">
        <v>20</v>
      </c>
      <c r="U8" s="117">
        <v>21</v>
      </c>
      <c r="V8" s="117">
        <v>22</v>
      </c>
      <c r="W8" s="117">
        <v>23</v>
      </c>
    </row>
    <row r="9" ht="18.75" customHeight="1" spans="1:23">
      <c r="A9" s="21"/>
      <c r="B9" s="21"/>
      <c r="C9" s="21" t="s">
        <v>252</v>
      </c>
      <c r="D9" s="21"/>
      <c r="E9" s="21"/>
      <c r="F9" s="21"/>
      <c r="G9" s="21"/>
      <c r="H9" s="21"/>
      <c r="I9" s="23">
        <v>35000</v>
      </c>
      <c r="J9" s="23">
        <v>35000</v>
      </c>
      <c r="K9" s="23">
        <v>35000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8" t="s">
        <v>253</v>
      </c>
      <c r="B10" s="118" t="s">
        <v>254</v>
      </c>
      <c r="C10" s="21" t="s">
        <v>252</v>
      </c>
      <c r="D10" s="118" t="s">
        <v>71</v>
      </c>
      <c r="E10" s="118" t="s">
        <v>88</v>
      </c>
      <c r="F10" s="118" t="s">
        <v>89</v>
      </c>
      <c r="G10" s="118" t="s">
        <v>255</v>
      </c>
      <c r="H10" s="118" t="s">
        <v>256</v>
      </c>
      <c r="I10" s="23">
        <v>17500</v>
      </c>
      <c r="J10" s="23">
        <v>17500</v>
      </c>
      <c r="K10" s="23">
        <v>17500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8" t="s">
        <v>253</v>
      </c>
      <c r="B11" s="118" t="s">
        <v>254</v>
      </c>
      <c r="C11" s="21" t="s">
        <v>252</v>
      </c>
      <c r="D11" s="118" t="s">
        <v>71</v>
      </c>
      <c r="E11" s="118" t="s">
        <v>88</v>
      </c>
      <c r="F11" s="118" t="s">
        <v>89</v>
      </c>
      <c r="G11" s="118" t="s">
        <v>228</v>
      </c>
      <c r="H11" s="118" t="s">
        <v>229</v>
      </c>
      <c r="I11" s="23">
        <v>17500</v>
      </c>
      <c r="J11" s="23">
        <v>17500</v>
      </c>
      <c r="K11" s="23">
        <v>17500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/>
      <c r="B12" s="119"/>
      <c r="C12" s="21" t="s">
        <v>257</v>
      </c>
      <c r="D12" s="119"/>
      <c r="E12" s="119"/>
      <c r="F12" s="119"/>
      <c r="G12" s="119"/>
      <c r="H12" s="119"/>
      <c r="I12" s="23">
        <v>282900</v>
      </c>
      <c r="J12" s="23"/>
      <c r="K12" s="23"/>
      <c r="L12" s="23"/>
      <c r="M12" s="23"/>
      <c r="N12" s="23"/>
      <c r="O12" s="23"/>
      <c r="P12" s="23"/>
      <c r="Q12" s="23"/>
      <c r="R12" s="23">
        <v>282900</v>
      </c>
      <c r="S12" s="23"/>
      <c r="T12" s="23"/>
      <c r="U12" s="23"/>
      <c r="V12" s="23"/>
      <c r="W12" s="23">
        <v>282900</v>
      </c>
    </row>
    <row r="13" ht="18.75" customHeight="1" spans="1:23">
      <c r="A13" s="118" t="s">
        <v>253</v>
      </c>
      <c r="B13" s="118" t="s">
        <v>258</v>
      </c>
      <c r="C13" s="21" t="s">
        <v>257</v>
      </c>
      <c r="D13" s="118" t="s">
        <v>71</v>
      </c>
      <c r="E13" s="118" t="s">
        <v>88</v>
      </c>
      <c r="F13" s="118" t="s">
        <v>89</v>
      </c>
      <c r="G13" s="118" t="s">
        <v>259</v>
      </c>
      <c r="H13" s="118" t="s">
        <v>260</v>
      </c>
      <c r="I13" s="23">
        <v>60000</v>
      </c>
      <c r="J13" s="23"/>
      <c r="K13" s="23"/>
      <c r="L13" s="23"/>
      <c r="M13" s="23"/>
      <c r="N13" s="23"/>
      <c r="O13" s="23"/>
      <c r="P13" s="23"/>
      <c r="Q13" s="23"/>
      <c r="R13" s="23">
        <v>60000</v>
      </c>
      <c r="S13" s="23"/>
      <c r="T13" s="23"/>
      <c r="U13" s="23"/>
      <c r="V13" s="23"/>
      <c r="W13" s="23">
        <v>60000</v>
      </c>
    </row>
    <row r="14" ht="18.75" customHeight="1" spans="1:23">
      <c r="A14" s="118" t="s">
        <v>253</v>
      </c>
      <c r="B14" s="118" t="s">
        <v>258</v>
      </c>
      <c r="C14" s="21" t="s">
        <v>257</v>
      </c>
      <c r="D14" s="118" t="s">
        <v>71</v>
      </c>
      <c r="E14" s="118" t="s">
        <v>88</v>
      </c>
      <c r="F14" s="118" t="s">
        <v>89</v>
      </c>
      <c r="G14" s="118" t="s">
        <v>261</v>
      </c>
      <c r="H14" s="118" t="s">
        <v>262</v>
      </c>
      <c r="I14" s="23">
        <v>222900</v>
      </c>
      <c r="J14" s="23"/>
      <c r="K14" s="23"/>
      <c r="L14" s="23"/>
      <c r="M14" s="23"/>
      <c r="N14" s="23"/>
      <c r="O14" s="23"/>
      <c r="P14" s="23"/>
      <c r="Q14" s="23"/>
      <c r="R14" s="23">
        <v>222900</v>
      </c>
      <c r="S14" s="23"/>
      <c r="T14" s="23"/>
      <c r="U14" s="23"/>
      <c r="V14" s="23"/>
      <c r="W14" s="23">
        <v>222900</v>
      </c>
    </row>
    <row r="15" ht="18.75" customHeight="1" spans="1:23">
      <c r="A15" s="33" t="s">
        <v>119</v>
      </c>
      <c r="B15" s="34"/>
      <c r="C15" s="34"/>
      <c r="D15" s="34"/>
      <c r="E15" s="34"/>
      <c r="F15" s="34"/>
      <c r="G15" s="34"/>
      <c r="H15" s="35"/>
      <c r="I15" s="23">
        <v>317900</v>
      </c>
      <c r="J15" s="23">
        <v>35000</v>
      </c>
      <c r="K15" s="23">
        <v>35000</v>
      </c>
      <c r="L15" s="23"/>
      <c r="M15" s="23"/>
      <c r="N15" s="23"/>
      <c r="O15" s="23"/>
      <c r="P15" s="23"/>
      <c r="Q15" s="23"/>
      <c r="R15" s="23">
        <v>282900</v>
      </c>
      <c r="S15" s="23"/>
      <c r="T15" s="23"/>
      <c r="U15" s="23"/>
      <c r="V15" s="23"/>
      <c r="W15" s="23">
        <v>282900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7"/>
  <sheetViews>
    <sheetView showZeros="0" topLeftCell="A4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263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"单位名称："&amp;"沧源佤族自治县勐角中学"</f>
        <v>单位名称：沧源佤族自治县勐角中学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264</v>
      </c>
      <c r="B4" s="46" t="s">
        <v>265</v>
      </c>
      <c r="C4" s="46" t="s">
        <v>266</v>
      </c>
      <c r="D4" s="46" t="s">
        <v>267</v>
      </c>
      <c r="E4" s="46" t="s">
        <v>268</v>
      </c>
      <c r="F4" s="53" t="s">
        <v>269</v>
      </c>
      <c r="G4" s="46" t="s">
        <v>270</v>
      </c>
      <c r="H4" s="53" t="s">
        <v>271</v>
      </c>
      <c r="I4" s="53" t="s">
        <v>272</v>
      </c>
      <c r="J4" s="46" t="s">
        <v>273</v>
      </c>
    </row>
    <row r="5" ht="18.75" customHeight="1" spans="1:10">
      <c r="A5" s="115">
        <v>1</v>
      </c>
      <c r="B5" s="115">
        <v>2</v>
      </c>
      <c r="C5" s="115">
        <v>3</v>
      </c>
      <c r="D5" s="115">
        <v>4</v>
      </c>
      <c r="E5" s="115">
        <v>5</v>
      </c>
      <c r="F5" s="115">
        <v>6</v>
      </c>
      <c r="G5" s="115">
        <v>7</v>
      </c>
      <c r="H5" s="115">
        <v>8</v>
      </c>
      <c r="I5" s="115">
        <v>9</v>
      </c>
      <c r="J5" s="115">
        <v>10</v>
      </c>
    </row>
    <row r="6" ht="18.75" customHeight="1" spans="1:10">
      <c r="A6" s="32" t="s">
        <v>71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1" t="s">
        <v>252</v>
      </c>
      <c r="B7" s="21" t="s">
        <v>274</v>
      </c>
      <c r="C7" s="21" t="s">
        <v>275</v>
      </c>
      <c r="D7" s="21" t="s">
        <v>276</v>
      </c>
      <c r="E7" s="32" t="s">
        <v>277</v>
      </c>
      <c r="F7" s="21" t="s">
        <v>278</v>
      </c>
      <c r="G7" s="32" t="s">
        <v>279</v>
      </c>
      <c r="H7" s="21" t="s">
        <v>280</v>
      </c>
      <c r="I7" s="21" t="s">
        <v>281</v>
      </c>
      <c r="J7" s="32" t="s">
        <v>282</v>
      </c>
    </row>
    <row r="8" ht="18.75" customHeight="1" spans="1:10">
      <c r="A8" s="211" t="s">
        <v>252</v>
      </c>
      <c r="B8" s="21" t="s">
        <v>274</v>
      </c>
      <c r="C8" s="21" t="s">
        <v>275</v>
      </c>
      <c r="D8" s="21" t="s">
        <v>283</v>
      </c>
      <c r="E8" s="32" t="s">
        <v>284</v>
      </c>
      <c r="F8" s="21" t="s">
        <v>278</v>
      </c>
      <c r="G8" s="32" t="s">
        <v>285</v>
      </c>
      <c r="H8" s="21" t="s">
        <v>286</v>
      </c>
      <c r="I8" s="21" t="s">
        <v>281</v>
      </c>
      <c r="J8" s="32" t="s">
        <v>287</v>
      </c>
    </row>
    <row r="9" ht="18.75" customHeight="1" spans="1:10">
      <c r="A9" s="211" t="s">
        <v>252</v>
      </c>
      <c r="B9" s="21" t="s">
        <v>274</v>
      </c>
      <c r="C9" s="21" t="s">
        <v>275</v>
      </c>
      <c r="D9" s="21" t="s">
        <v>288</v>
      </c>
      <c r="E9" s="32" t="s">
        <v>289</v>
      </c>
      <c r="F9" s="21" t="s">
        <v>278</v>
      </c>
      <c r="G9" s="32" t="s">
        <v>285</v>
      </c>
      <c r="H9" s="21" t="s">
        <v>286</v>
      </c>
      <c r="I9" s="21" t="s">
        <v>281</v>
      </c>
      <c r="J9" s="32" t="s">
        <v>290</v>
      </c>
    </row>
    <row r="10" ht="18.75" customHeight="1" spans="1:10">
      <c r="A10" s="211" t="s">
        <v>252</v>
      </c>
      <c r="B10" s="21" t="s">
        <v>274</v>
      </c>
      <c r="C10" s="21" t="s">
        <v>291</v>
      </c>
      <c r="D10" s="21" t="s">
        <v>292</v>
      </c>
      <c r="E10" s="32" t="s">
        <v>293</v>
      </c>
      <c r="F10" s="21" t="s">
        <v>278</v>
      </c>
      <c r="G10" s="32" t="s">
        <v>294</v>
      </c>
      <c r="H10" s="21" t="s">
        <v>295</v>
      </c>
      <c r="I10" s="21" t="s">
        <v>296</v>
      </c>
      <c r="J10" s="32" t="s">
        <v>297</v>
      </c>
    </row>
    <row r="11" ht="18.75" customHeight="1" spans="1:10">
      <c r="A11" s="211" t="s">
        <v>252</v>
      </c>
      <c r="B11" s="21" t="s">
        <v>274</v>
      </c>
      <c r="C11" s="21" t="s">
        <v>298</v>
      </c>
      <c r="D11" s="21" t="s">
        <v>299</v>
      </c>
      <c r="E11" s="32" t="s">
        <v>300</v>
      </c>
      <c r="F11" s="21" t="s">
        <v>301</v>
      </c>
      <c r="G11" s="32" t="s">
        <v>302</v>
      </c>
      <c r="H11" s="21" t="s">
        <v>286</v>
      </c>
      <c r="I11" s="21" t="s">
        <v>281</v>
      </c>
      <c r="J11" s="32" t="s">
        <v>303</v>
      </c>
    </row>
    <row r="12" ht="18.75" customHeight="1" spans="1:10">
      <c r="A12" s="211" t="s">
        <v>257</v>
      </c>
      <c r="B12" s="21" t="s">
        <v>304</v>
      </c>
      <c r="C12" s="21" t="s">
        <v>275</v>
      </c>
      <c r="D12" s="21" t="s">
        <v>276</v>
      </c>
      <c r="E12" s="32" t="s">
        <v>305</v>
      </c>
      <c r="F12" s="21" t="s">
        <v>301</v>
      </c>
      <c r="G12" s="32" t="s">
        <v>306</v>
      </c>
      <c r="H12" s="21" t="s">
        <v>307</v>
      </c>
      <c r="I12" s="21" t="s">
        <v>281</v>
      </c>
      <c r="J12" s="32" t="s">
        <v>308</v>
      </c>
    </row>
    <row r="13" ht="18.75" customHeight="1" spans="1:10">
      <c r="A13" s="211" t="s">
        <v>257</v>
      </c>
      <c r="B13" s="21" t="s">
        <v>304</v>
      </c>
      <c r="C13" s="21" t="s">
        <v>275</v>
      </c>
      <c r="D13" s="21" t="s">
        <v>283</v>
      </c>
      <c r="E13" s="32" t="s">
        <v>309</v>
      </c>
      <c r="F13" s="21" t="s">
        <v>278</v>
      </c>
      <c r="G13" s="32" t="s">
        <v>285</v>
      </c>
      <c r="H13" s="21" t="s">
        <v>286</v>
      </c>
      <c r="I13" s="21" t="s">
        <v>281</v>
      </c>
      <c r="J13" s="32" t="s">
        <v>310</v>
      </c>
    </row>
    <row r="14" ht="18.75" customHeight="1" spans="1:10">
      <c r="A14" s="211" t="s">
        <v>257</v>
      </c>
      <c r="B14" s="21" t="s">
        <v>304</v>
      </c>
      <c r="C14" s="21" t="s">
        <v>275</v>
      </c>
      <c r="D14" s="21" t="s">
        <v>283</v>
      </c>
      <c r="E14" s="32" t="s">
        <v>311</v>
      </c>
      <c r="F14" s="21" t="s">
        <v>278</v>
      </c>
      <c r="G14" s="32" t="s">
        <v>285</v>
      </c>
      <c r="H14" s="21" t="s">
        <v>286</v>
      </c>
      <c r="I14" s="21" t="s">
        <v>281</v>
      </c>
      <c r="J14" s="32" t="s">
        <v>312</v>
      </c>
    </row>
    <row r="15" ht="18.75" customHeight="1" spans="1:10">
      <c r="A15" s="211" t="s">
        <v>257</v>
      </c>
      <c r="B15" s="21" t="s">
        <v>304</v>
      </c>
      <c r="C15" s="21" t="s">
        <v>275</v>
      </c>
      <c r="D15" s="21" t="s">
        <v>288</v>
      </c>
      <c r="E15" s="32" t="s">
        <v>313</v>
      </c>
      <c r="F15" s="21" t="s">
        <v>278</v>
      </c>
      <c r="G15" s="32" t="s">
        <v>285</v>
      </c>
      <c r="H15" s="21" t="s">
        <v>286</v>
      </c>
      <c r="I15" s="21" t="s">
        <v>281</v>
      </c>
      <c r="J15" s="32" t="s">
        <v>314</v>
      </c>
    </row>
    <row r="16" ht="18.75" customHeight="1" spans="1:10">
      <c r="A16" s="211" t="s">
        <v>257</v>
      </c>
      <c r="B16" s="21" t="s">
        <v>304</v>
      </c>
      <c r="C16" s="21" t="s">
        <v>291</v>
      </c>
      <c r="D16" s="21" t="s">
        <v>315</v>
      </c>
      <c r="E16" s="32" t="s">
        <v>316</v>
      </c>
      <c r="F16" s="21" t="s">
        <v>278</v>
      </c>
      <c r="G16" s="32" t="s">
        <v>317</v>
      </c>
      <c r="H16" s="21" t="s">
        <v>295</v>
      </c>
      <c r="I16" s="21" t="s">
        <v>296</v>
      </c>
      <c r="J16" s="32" t="s">
        <v>318</v>
      </c>
    </row>
    <row r="17" ht="18.75" customHeight="1" spans="1:10">
      <c r="A17" s="211" t="s">
        <v>257</v>
      </c>
      <c r="B17" s="21" t="s">
        <v>304</v>
      </c>
      <c r="C17" s="21" t="s">
        <v>298</v>
      </c>
      <c r="D17" s="21" t="s">
        <v>299</v>
      </c>
      <c r="E17" s="32" t="s">
        <v>319</v>
      </c>
      <c r="F17" s="21" t="s">
        <v>301</v>
      </c>
      <c r="G17" s="32" t="s">
        <v>302</v>
      </c>
      <c r="H17" s="21" t="s">
        <v>286</v>
      </c>
      <c r="I17" s="21" t="s">
        <v>281</v>
      </c>
      <c r="J17" s="32" t="s">
        <v>320</v>
      </c>
    </row>
  </sheetData>
  <mergeCells count="6">
    <mergeCell ref="A2:J2"/>
    <mergeCell ref="A3:H3"/>
    <mergeCell ref="A7:A11"/>
    <mergeCell ref="A12:A17"/>
    <mergeCell ref="B7:B11"/>
    <mergeCell ref="B12:B1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  武</cp:lastModifiedBy>
  <dcterms:created xsi:type="dcterms:W3CDTF">2025-03-17T03:27:00Z</dcterms:created>
  <dcterms:modified xsi:type="dcterms:W3CDTF">2025-03-19T08:49:10Z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952EE8B1BD6E42CD9904A7B83F600889_12</vt:lpwstr>
  </property>
  <property fmtid="{D5CDD505-2E9C-101B-9397-08002B2CF9AE}" pid="3" name="KSOProductBuildVer">
    <vt:lpwstr>2052-12.1.0.20305</vt:lpwstr>
  </property>
</Properties>
</file>