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<sst xmlns="http://schemas.openxmlformats.org/spreadsheetml/2006/main" count="836" uniqueCount="370">
  <si>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</si>
  <si>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</si>
  <si>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</si>
  <si>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</si>
  <si>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</si>
  <si>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</si>
  <si>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</si>
  <si>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</si>
  <si>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</si>
  <si>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</si>
  <si>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</si>
  <si>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</si>
  <si>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</si>
  <si>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</si>
  <si>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</si>
  <si>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</si>
  <si>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</si>
  <si>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</si>
  <si>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</si>
  <si>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</si>
  <si>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</si>
  <si>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</si>
  <si>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</si>
  <si>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</si>
  <si>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</si>
  <si>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</si>
  <si>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</si>
  <si>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</si>
  <si>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</si>
  <si>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</si>
  <si>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</si>
  <si>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</si>
  <si>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</si>
  <si>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</si>
  <si>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</si>
  <si>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</si>
  <si>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</si>
  <si>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</si>
  <si>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</si>
  <si>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</si>
  <si>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</si>
  <si>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</si>
  <si>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</si>
  <si>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</si>
  <si>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</si>
  <si>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</si>
  <si>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</si>
  <si>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</si>
  <si>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</si>
  <si>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</si>
  <si>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</si>
  <si>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</si>
  <si>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</si>
  <si>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</si>
  <si>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</si>
  <si>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</si>
  <si>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</si>
  <si>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</si>
  <si>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</si>
  <si>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</si>
  <si>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</si>
  <si>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</si>
  <si>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</si>
  <si>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</si>
  <si>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</si>
  <si>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</si>
  <si>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</si>
  <si>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</si>
  <si>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</si>
  <si>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</si>
  <si>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105027</t>
  </si>
  <si>
    <t>沧源佤族自治县芒卡镇初级中学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</si>
  <si>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</si>
  <si>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</si>
  <si>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</si>
  <si>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</si>
  <si>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</si>
  <si>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</si>
  <si>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</si>
  <si>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</si>
  <si>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</si>
  <si>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</si>
  <si>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</si>
  <si>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</si>
  <si>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</si>
  <si>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</si>
  <si>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</si>
  <si>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</si>
  <si>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</si>
  <si>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</si>
  <si>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</si>
  <si>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</si>
  <si>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</si>
  <si>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</si>
  <si>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</si>
  <si>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</si>
  <si>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</si>
  <si>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</si>
  <si>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</si>
  <si>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</si>
  <si>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</si>
  <si>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</si>
  <si>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</si>
  <si>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</si>
  <si>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</si>
  <si>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</si>
  <si>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</si>
  <si>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</si>
  <si>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</si>
  <si>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</si>
  <si>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</si>
  <si>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</si>
  <si>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</si>
  <si>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</si>
  <si>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</si>
  <si>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</si>
  <si>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</si>
  <si>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</si>
  <si>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</si>
  <si>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</si>
  <si>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</si>
  <si>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</si>
  <si>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</si>
  <si>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</si>
  <si>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</si>
  <si>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</si>
  <si>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</si>
  <si>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</si>
  <si>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</si>
  <si>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</si>
  <si>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</si>
  <si>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</si>
  <si>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</si>
  <si>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</si>
  <si>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</si>
  <si>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</si>
  <si>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</si>
  <si>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</si>
  <si>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</si>
  <si>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</si>
  <si>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</si>
  <si>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</si>
  <si>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</si>
  <si>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</si>
  <si>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</si>
  <si>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</si>
  <si>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</si>
  <si>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</si>
  <si>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</si>
  <si>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</si>
  <si>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</si>
  <si>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</si>
  <si>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</si>
  <si>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</si>
  <si>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</si>
  <si>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</si>
  <si>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</si>
  <si>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</si>
  <si>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</si>
  <si>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</si>
  <si>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</si>
  <si>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</si>
  <si>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</si>
  <si>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</si>
  <si>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</si>
  <si>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</si>
  <si>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</si>
  <si>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</si>
  <si>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</si>
  <si>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</si>
  <si>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</si>
  <si>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</si>
  <si>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</si>
  <si>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</si>
  <si>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</si>
  <si>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</si>
  <si>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</si>
  <si>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</si>
  <si>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</si>
  <si>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</si>
  <si>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注：本单位无预算数据，故公开格为空表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</si>
  <si>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</si>
  <si>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</si>
  <si>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</si>
  <si>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</si>
  <si>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</si>
  <si>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</si>
  <si>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</si>
  <si>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</si>
  <si>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</si>
  <si>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</si>
  <si>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</si>
  <si>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</si>
  <si>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</si>
  <si>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</si>
  <si>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</si>
  <si>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</si>
  <si>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</si>
  <si>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</si>
  <si>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530927210000000002856</t>
  </si>
  <si>
    <t>事业人员支出工资</t>
  </si>
  <si>
    <t>30101</t>
  </si>
  <si>
    <t>基本工资</t>
  </si>
  <si>
    <t>30102</t>
  </si>
  <si>
    <t>津贴补贴</t>
  </si>
  <si>
    <t>530927231100001630837</t>
  </si>
  <si>
    <t>集中连片教师生活补助</t>
  </si>
  <si>
    <t>30107</t>
  </si>
  <si>
    <t>绩效工资</t>
  </si>
  <si>
    <t>530927231100001630861</t>
  </si>
  <si>
    <t>绩效工资（2017年提高标准部分）</t>
  </si>
  <si>
    <t>530927210000000002857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</si>
  <si>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</si>
  <si>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</si>
  <si>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</si>
  <si>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</si>
  <si>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</si>
  <si>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</si>
  <si>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</si>
  <si>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</si>
  <si>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</si>
  <si>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530927210000000002858</t>
  </si>
  <si>
    <t>30113</t>
  </si>
  <si>
    <t>530927251100003778727</t>
  </si>
  <si>
    <t>编外聘用制人员支出</t>
  </si>
  <si>
    <t>30199</t>
  </si>
  <si>
    <t>其他工资福利支出</t>
  </si>
  <si>
    <t>530927241100002316383</t>
  </si>
  <si>
    <t>生均公用经费</t>
  </si>
  <si>
    <t>30207</t>
  </si>
  <si>
    <t>邮电费</t>
  </si>
  <si>
    <t>530927221100000589218</t>
  </si>
  <si>
    <t>工会经费</t>
  </si>
  <si>
    <t>30228</t>
  </si>
  <si>
    <t>530927231100001348478</t>
  </si>
  <si>
    <t>离退休费</t>
  </si>
  <si>
    <t>30302</t>
  </si>
  <si>
    <t>退休费</t>
  </si>
  <si>
    <t>530927251100003778700</t>
  </si>
  <si>
    <t>机关事业单位职工及军人抚恤补助</t>
  </si>
  <si>
    <t>30304</t>
  </si>
  <si>
    <t>抚恤金</t>
  </si>
  <si>
    <t>530927251100003778724</t>
  </si>
  <si>
    <t>安家建房补助</t>
  </si>
  <si>
    <t>30399</t>
  </si>
  <si>
    <t>其他对个人和家庭的补助</t>
  </si>
  <si>
    <t>530927251100003778726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</si>
  <si>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</si>
  <si>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</si>
  <si>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</si>
  <si>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</si>
  <si>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</si>
  <si>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</si>
  <si>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</si>
  <si>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</si>
  <si>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教育专项补助经费</t>
  </si>
  <si>
    <t>专项业务类</t>
  </si>
  <si>
    <t>530927251100003778331</t>
  </si>
  <si>
    <t>30213</t>
  </si>
  <si>
    <t>维修（护）费</t>
  </si>
  <si>
    <t>专户自有补助资金</t>
  </si>
  <si>
    <t>530927251100003778856</t>
  </si>
  <si>
    <t>30201</t>
  </si>
  <si>
    <t>办公费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</si>
  <si>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</si>
  <si>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</si>
  <si>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</si>
  <si>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</si>
  <si>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</si>
  <si>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</si>
  <si>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</si>
  <si>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</si>
  <si>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</si>
  <si>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</si>
  <si>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</si>
  <si>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</si>
  <si>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</si>
  <si>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通过为学生开展课后服务活动，保障开展过程中相关人员奖励金等支出，进一步提高教学质量，促进学生全方面发展。</t>
  </si>
  <si>
    <t>产出指标</t>
  </si>
  <si>
    <t>数量指标</t>
  </si>
  <si>
    <t>学生人数</t>
  </si>
  <si>
    <t>=</t>
  </si>
  <si>
    <t>808</t>
  </si>
  <si>
    <t>人次</t>
  </si>
  <si>
    <t>定量指标</t>
  </si>
  <si>
    <t>反映课后服务学生人数情况</t>
  </si>
  <si>
    <t>质量指标</t>
  </si>
  <si>
    <t>课后服务费标准达标率和覆盖率</t>
  </si>
  <si>
    <t>100</t>
  </si>
  <si>
    <t>%</t>
  </si>
  <si>
    <t>反映课后服务标准达标率和覆盖率情况</t>
  </si>
  <si>
    <t>时效指标</t>
  </si>
  <si>
    <t>课后服务覆盖率</t>
  </si>
  <si>
    <t>反映课后服务覆盖率情况</t>
  </si>
  <si>
    <t>成本指标</t>
  </si>
  <si>
    <t>经济成本指标</t>
  </si>
  <si>
    <t>600</t>
  </si>
  <si>
    <t>元/人年</t>
  </si>
  <si>
    <t>反映课后服务费收费标准情况</t>
  </si>
  <si>
    <t>效益指标</t>
  </si>
  <si>
    <t>社会效益</t>
  </si>
  <si>
    <t>办学质量提高</t>
  </si>
  <si>
    <t>&gt;=</t>
  </si>
  <si>
    <t>95</t>
  </si>
  <si>
    <t>反映开展课后服务提高办学质量的情况</t>
  </si>
  <si>
    <t>可持续影响</t>
  </si>
  <si>
    <t>持续提升学习效率、丰富学生课外活动</t>
  </si>
  <si>
    <t>年</t>
  </si>
  <si>
    <t>反映课后服务提升学习效率的情况</t>
  </si>
  <si>
    <t>满意度指标</t>
  </si>
  <si>
    <t>服务对象满意度</t>
  </si>
  <si>
    <t>学生满意度</t>
  </si>
  <si>
    <t>反映学生满意度情况</t>
  </si>
  <si>
    <t>通过教育专项资金的实施，保障学校教育教学工作正常运转，不断改善办学条件，完成教育教学活动，缓解日常工作任务等方面的支出。</t>
  </si>
  <si>
    <t>保障年限</t>
  </si>
  <si>
    <t>&lt;=</t>
  </si>
  <si>
    <t>反映教育专项经费保障年限情况</t>
  </si>
  <si>
    <t xml:space="preserve">  通过教育专项资金的实施，保障学校教育教学工作正常运转，不断改善办学条件，完成教育教学活动，缓解日常工作任务等方面的支出。</t>
  </si>
  <si>
    <t>资金用途准确使用率</t>
  </si>
  <si>
    <t>反映教育专项经费使用情况</t>
  </si>
  <si>
    <t>资金兑现及时率</t>
  </si>
  <si>
    <t>反映教育专项经费兑现情况</t>
  </si>
  <si>
    <t>经济效益</t>
  </si>
  <si>
    <t>缓解各项业务经费开支压力</t>
  </si>
  <si>
    <t>明显</t>
  </si>
  <si>
    <t>定性指标</t>
  </si>
  <si>
    <t>反映教育专项经费缓解开支压力情况</t>
  </si>
  <si>
    <t>提升办学水平及效率、完善基础设施建设</t>
  </si>
  <si>
    <t>有效提升</t>
  </si>
  <si>
    <t>条</t>
  </si>
  <si>
    <t>师生满意度</t>
  </si>
  <si>
    <t>反映全校师生对教育专项经费实施的满意度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</si>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</sst>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0" fontId="5" fillId="0" borderId="0" xfId="0" applyFont="1">
      <alignment vertical="top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23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0"/>
      <c r="C2" s="200"/>
      <c r="D2" s="200"/>
    </row>
    <row r="3" ht="18.75" customHeight="1" spans="1:4">
      <c r="A3" s="40" t="str">
        <f>"单位名称："&amp;"沧源佤族自治县芒卡镇初级中学"</f>
        <v>单位名称：沧源佤族自治县芒卡镇初级中学</v>
      </c>
      <c r="B3" s="201"/>
      <c r="C3" s="20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8" t="s">
        <v>6</v>
      </c>
      <c r="B7" s="23">
        <v>7782409.92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202" t="s">
        <v>14</v>
      </c>
      <c r="B11" s="23">
        <v>260000</v>
      </c>
      <c r="C11" s="159" t="s">
        <v>15</v>
      </c>
      <c r="D11" s="23">
        <v>6207059.13</v>
      </c>
    </row>
    <row r="12" ht="18.75" customHeight="1" spans="1:4">
      <c r="A12" s="162" t="s">
        <v>16</v>
      </c>
      <c r="B12" s="23"/>
      <c r="C12" s="161" t="s">
        <v>17</v>
      </c>
      <c r="D12" s="23"/>
    </row>
    <row r="13" ht="18.75" customHeight="1" spans="1:4">
      <c r="A13" s="162" t="s">
        <v>18</v>
      </c>
      <c r="B13" s="23"/>
      <c r="C13" s="161" t="s">
        <v>19</v>
      </c>
      <c r="D13" s="23"/>
    </row>
    <row r="14" ht="18.75" customHeight="1" spans="1:4">
      <c r="A14" s="162" t="s">
        <v>20</v>
      </c>
      <c r="B14" s="23"/>
      <c r="C14" s="161" t="s">
        <v>21</v>
      </c>
      <c r="D14" s="23">
        <v>1045751.36</v>
      </c>
    </row>
    <row r="15" ht="18.75" customHeight="1" spans="1:4">
      <c r="A15" s="162" t="s">
        <v>22</v>
      </c>
      <c r="B15" s="23"/>
      <c r="C15" s="161" t="s">
        <v>23</v>
      </c>
      <c r="D15" s="23">
        <v>306311.91</v>
      </c>
    </row>
    <row r="16" ht="18.75" customHeight="1" spans="1:4">
      <c r="A16" s="162" t="s">
        <v>24</v>
      </c>
      <c r="B16" s="23">
        <v>260000</v>
      </c>
      <c r="C16" s="162" t="s">
        <v>25</v>
      </c>
      <c r="D16" s="23"/>
    </row>
    <row r="17" ht="18.75" customHeight="1" spans="1:4">
      <c r="A17" s="162" t="s">
        <v>26</v>
      </c>
      <c r="B17" s="23"/>
      <c r="C17" s="162" t="s">
        <v>27</v>
      </c>
      <c r="D17" s="23"/>
    </row>
    <row r="18" ht="18.75" customHeight="1" spans="1:4">
      <c r="A18" s="163" t="s">
        <v>26</v>
      </c>
      <c r="B18" s="23"/>
      <c r="C18" s="161" t="s">
        <v>28</v>
      </c>
      <c r="D18" s="23"/>
    </row>
    <row r="19" ht="18.75" customHeight="1" spans="1:4">
      <c r="A19" s="163" t="s">
        <v>26</v>
      </c>
      <c r="B19" s="23"/>
      <c r="C19" s="161" t="s">
        <v>29</v>
      </c>
      <c r="D19" s="23"/>
    </row>
    <row r="20" ht="18.75" customHeight="1" spans="1:4">
      <c r="A20" s="163" t="s">
        <v>26</v>
      </c>
      <c r="B20" s="23"/>
      <c r="C20" s="161" t="s">
        <v>30</v>
      </c>
      <c r="D20" s="23"/>
    </row>
    <row r="21" ht="18.75" customHeight="1" spans="1:4">
      <c r="A21" s="163" t="s">
        <v>26</v>
      </c>
      <c r="B21" s="23"/>
      <c r="C21" s="161" t="s">
        <v>31</v>
      </c>
      <c r="D21" s="23"/>
    </row>
    <row r="22" ht="18.75" customHeight="1" spans="1:4">
      <c r="A22" s="163" t="s">
        <v>26</v>
      </c>
      <c r="B22" s="23"/>
      <c r="C22" s="161" t="s">
        <v>32</v>
      </c>
      <c r="D22" s="23"/>
    </row>
    <row r="23" ht="18.75" customHeight="1" spans="1:4">
      <c r="A23" s="163" t="s">
        <v>26</v>
      </c>
      <c r="B23" s="23"/>
      <c r="C23" s="161" t="s">
        <v>33</v>
      </c>
      <c r="D23" s="23"/>
    </row>
    <row r="24" ht="18.75" customHeight="1" spans="1:4">
      <c r="A24" s="163" t="s">
        <v>26</v>
      </c>
      <c r="B24" s="23"/>
      <c r="C24" s="161" t="s">
        <v>34</v>
      </c>
      <c r="D24" s="23"/>
    </row>
    <row r="25" ht="18.75" customHeight="1" spans="1:4">
      <c r="A25" s="163" t="s">
        <v>26</v>
      </c>
      <c r="B25" s="23"/>
      <c r="C25" s="161" t="s">
        <v>35</v>
      </c>
      <c r="D25" s="23">
        <v>483287.52</v>
      </c>
    </row>
    <row r="26" ht="18.75" customHeight="1" spans="1:4">
      <c r="A26" s="163" t="s">
        <v>26</v>
      </c>
      <c r="B26" s="23"/>
      <c r="C26" s="161" t="s">
        <v>36</v>
      </c>
      <c r="D26" s="23"/>
    </row>
    <row r="27" ht="18.75" customHeight="1" spans="1:4">
      <c r="A27" s="163" t="s">
        <v>26</v>
      </c>
      <c r="B27" s="23"/>
      <c r="C27" s="161" t="s">
        <v>37</v>
      </c>
      <c r="D27" s="23"/>
    </row>
    <row r="28" ht="18.75" customHeight="1" spans="1:4">
      <c r="A28" s="163" t="s">
        <v>26</v>
      </c>
      <c r="B28" s="23"/>
      <c r="C28" s="161" t="s">
        <v>38</v>
      </c>
      <c r="D28" s="23"/>
    </row>
    <row r="29" ht="18.75" customHeight="1" spans="1:4">
      <c r="A29" s="163" t="s">
        <v>26</v>
      </c>
      <c r="B29" s="23"/>
      <c r="C29" s="161" t="s">
        <v>39</v>
      </c>
      <c r="D29" s="23"/>
    </row>
    <row r="30" ht="18.75" customHeight="1" spans="1:4">
      <c r="A30" s="164" t="s">
        <v>26</v>
      </c>
      <c r="B30" s="23"/>
      <c r="C30" s="162" t="s">
        <v>40</v>
      </c>
      <c r="D30" s="23"/>
    </row>
    <row r="31" ht="18.75" customHeight="1" spans="1:4">
      <c r="A31" s="164" t="s">
        <v>26</v>
      </c>
      <c r="B31" s="23"/>
      <c r="C31" s="162" t="s">
        <v>41</v>
      </c>
      <c r="D31" s="23"/>
    </row>
    <row r="32" ht="18.75" customHeight="1" spans="1:4">
      <c r="A32" s="164" t="s">
        <v>26</v>
      </c>
      <c r="B32" s="23"/>
      <c r="C32" s="162" t="s">
        <v>42</v>
      </c>
      <c r="D32" s="23"/>
    </row>
    <row r="33" ht="18.75" customHeight="1" spans="1:4">
      <c r="A33" s="203"/>
      <c r="B33" s="165"/>
      <c r="C33" s="162" t="s">
        <v>43</v>
      </c>
      <c r="D33" s="23"/>
    </row>
    <row r="34" ht="18.75" customHeight="1" spans="1:4">
      <c r="A34" s="203" t="s">
        <v>44</v>
      </c>
      <c r="B34" s="165">
        <f>SUM(B7:B11)</f>
        <v>8042409.92</v>
      </c>
      <c r="C34" s="204" t="s">
        <v>45</v>
      </c>
      <c r="D34" s="165">
        <v>8042409.92</v>
      </c>
    </row>
    <row r="35" ht="18.75" customHeight="1" spans="1:4">
      <c r="A35" s="205" t="s">
        <v>46</v>
      </c>
      <c r="B35" s="23"/>
      <c r="C35" s="128" t="s">
        <v>47</v>
      </c>
      <c r="D35" s="23"/>
    </row>
    <row r="36" ht="18.75" customHeight="1" spans="1:4">
      <c r="A36" s="205" t="s">
        <v>48</v>
      </c>
      <c r="B36" s="23"/>
      <c r="C36" s="128" t="s">
        <v>48</v>
      </c>
      <c r="D36" s="23"/>
    </row>
    <row r="37" ht="18.75" customHeight="1" spans="1:4">
      <c r="A37" s="205" t="s">
        <v>49</v>
      </c>
      <c r="B37" s="23">
        <f>B35-B36</f>
        <v>0</v>
      </c>
      <c r="C37" s="128" t="s">
        <v>50</v>
      </c>
      <c r="D37" s="23"/>
    </row>
    <row r="38" ht="18.75" customHeight="1" spans="1:4">
      <c r="A38" s="206" t="s">
        <v>51</v>
      </c>
      <c r="B38" s="165">
        <f t="shared" ref="B38:D38" si="0">B34+B35</f>
        <v>8042409.92</v>
      </c>
      <c r="C38" s="204" t="s">
        <v>52</v>
      </c>
      <c r="D38" s="165">
        <f t="shared" si="0"/>
        <v>8042409.92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8" t="s">
        <v>332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333</v>
      </c>
      <c r="C2" s="101"/>
      <c r="D2" s="102"/>
      <c r="E2" s="102"/>
      <c r="F2" s="102"/>
    </row>
    <row r="3" ht="18.75" customHeight="1" spans="1:6">
      <c r="A3" s="7" t="str">
        <f>"单位名称："&amp;"沧源佤族自治县芒卡镇初级中学"</f>
        <v>单位名称：沧源佤族自治县芒卡镇初级中学</v>
      </c>
      <c r="B3" s="7" t="s">
        <v>334</v>
      </c>
      <c r="C3" s="96"/>
      <c r="D3" s="98"/>
      <c r="E3" s="98"/>
      <c r="F3" s="38" t="s">
        <v>1</v>
      </c>
    </row>
    <row r="4" ht="18.75" customHeight="1" spans="1:6">
      <c r="A4" s="103" t="s">
        <v>182</v>
      </c>
      <c r="B4" s="104" t="s">
        <v>73</v>
      </c>
      <c r="C4" s="105" t="s">
        <v>74</v>
      </c>
      <c r="D4" s="13" t="s">
        <v>335</v>
      </c>
      <c r="E4" s="13"/>
      <c r="F4" s="14"/>
    </row>
    <row r="5" ht="18.75" customHeight="1" spans="1:6">
      <c r="A5" s="106"/>
      <c r="B5" s="107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6">
        <v>1</v>
      </c>
      <c r="B6" s="108" t="s">
        <v>162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119</v>
      </c>
      <c r="B9" s="111" t="s">
        <v>119</v>
      </c>
      <c r="C9" s="112" t="s">
        <v>119</v>
      </c>
      <c r="D9" s="23"/>
      <c r="E9" s="23"/>
      <c r="F9" s="23"/>
    </row>
    <row r="11" customHeight="1" spans="1:1">
      <c r="A11" s="27" t="s">
        <v>180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selection activeCell="A12" sqref="A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336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"单位名称："&amp;"沧源佤族自治县芒卡镇初级中学"</f>
        <v>单位名称：沧源佤族自治县芒卡镇初级中学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8" t="s">
        <v>168</v>
      </c>
    </row>
    <row r="4" ht="18.75" customHeight="1" spans="1:17">
      <c r="A4" s="11" t="s">
        <v>337</v>
      </c>
      <c r="B4" s="70" t="s">
        <v>338</v>
      </c>
      <c r="C4" s="70" t="s">
        <v>339</v>
      </c>
      <c r="D4" s="70" t="s">
        <v>340</v>
      </c>
      <c r="E4" s="70" t="s">
        <v>341</v>
      </c>
      <c r="F4" s="70" t="s">
        <v>342</v>
      </c>
      <c r="G4" s="43" t="s">
        <v>189</v>
      </c>
      <c r="H4" s="43"/>
      <c r="I4" s="43"/>
      <c r="J4" s="43"/>
      <c r="K4" s="72"/>
      <c r="L4" s="43"/>
      <c r="M4" s="43"/>
      <c r="N4" s="43"/>
      <c r="O4" s="62"/>
      <c r="P4" s="72"/>
      <c r="Q4" s="44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343</v>
      </c>
      <c r="J5" s="73" t="s">
        <v>344</v>
      </c>
      <c r="K5" s="74" t="s">
        <v>345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197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2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119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2" customHeight="1" spans="1:1">
      <c r="A12" s="27" t="s">
        <v>180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7"/>
      <c r="M1" s="84"/>
      <c r="N1" s="85" t="s">
        <v>346</v>
      </c>
    </row>
    <row r="2" ht="34.5" customHeight="1" spans="1:14">
      <c r="A2" s="39" t="str">
        <f>"2025"&amp;"年部门政府购买服务预算表"</f>
        <v>2025年部门政府购买服务预算表</v>
      </c>
      <c r="B2" s="67"/>
      <c r="C2" s="50"/>
      <c r="D2" s="67"/>
      <c r="E2" s="67"/>
      <c r="F2" s="67"/>
      <c r="G2" s="67"/>
      <c r="H2" s="68"/>
      <c r="I2" s="67"/>
      <c r="J2" s="67"/>
      <c r="K2" s="67"/>
      <c r="L2" s="50"/>
      <c r="M2" s="68"/>
      <c r="N2" s="67"/>
    </row>
    <row r="3" ht="18.75" customHeight="1" spans="1:14">
      <c r="A3" s="57" t="str">
        <f>"单位名称："&amp;"沧源佤族自治县芒卡镇初级中学"</f>
        <v>单位名称：沧源佤族自治县芒卡镇初级中学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168</v>
      </c>
    </row>
    <row r="4" ht="18.75" customHeight="1" spans="1:14">
      <c r="A4" s="11" t="s">
        <v>337</v>
      </c>
      <c r="B4" s="70" t="s">
        <v>347</v>
      </c>
      <c r="C4" s="71" t="s">
        <v>348</v>
      </c>
      <c r="D4" s="43" t="s">
        <v>189</v>
      </c>
      <c r="E4" s="43"/>
      <c r="F4" s="43"/>
      <c r="G4" s="43"/>
      <c r="H4" s="72"/>
      <c r="I4" s="43"/>
      <c r="J4" s="43"/>
      <c r="K4" s="43"/>
      <c r="L4" s="62"/>
      <c r="M4" s="72"/>
      <c r="N4" s="44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343</v>
      </c>
      <c r="G5" s="73" t="s">
        <v>344</v>
      </c>
      <c r="H5" s="74" t="s">
        <v>345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197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119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Height="1" spans="1:1">
      <c r="A12" s="27" t="s">
        <v>180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selection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5"/>
      <c r="G1" s="37"/>
      <c r="H1" s="37"/>
      <c r="I1" s="37" t="s">
        <v>349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7" t="str">
        <f>"单位名称："&amp;"沧源佤族自治县芒卡镇初级中学"</f>
        <v>单位名称：沧源佤族自治县芒卡镇初级中学</v>
      </c>
      <c r="B3" s="58"/>
      <c r="C3" s="58"/>
      <c r="D3" s="59"/>
      <c r="E3" s="60"/>
      <c r="G3" s="61"/>
      <c r="H3" s="61"/>
      <c r="I3" s="37" t="s">
        <v>168</v>
      </c>
    </row>
    <row r="4" ht="18.75" customHeight="1" spans="1:9">
      <c r="A4" s="30" t="s">
        <v>350</v>
      </c>
      <c r="B4" s="12" t="s">
        <v>189</v>
      </c>
      <c r="C4" s="13"/>
      <c r="D4" s="13"/>
      <c r="E4" s="12" t="s">
        <v>351</v>
      </c>
      <c r="F4" s="13"/>
      <c r="G4" s="62"/>
      <c r="H4" s="62"/>
      <c r="I4" s="14"/>
    </row>
    <row r="5" ht="18.75" customHeight="1" spans="1:9">
      <c r="A5" s="32"/>
      <c r="B5" s="31" t="s">
        <v>56</v>
      </c>
      <c r="C5" s="11" t="s">
        <v>59</v>
      </c>
      <c r="D5" s="63" t="s">
        <v>352</v>
      </c>
      <c r="E5" s="64" t="s">
        <v>353</v>
      </c>
      <c r="F5" s="64" t="s">
        <v>353</v>
      </c>
      <c r="G5" s="64" t="s">
        <v>353</v>
      </c>
      <c r="H5" s="64" t="s">
        <v>353</v>
      </c>
      <c r="I5" s="64" t="s">
        <v>353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10" customHeight="1" spans="1:1">
      <c r="A10" s="27" t="s">
        <v>180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354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"单位名称："&amp;"沧源佤族自治县芒卡镇初级中学"</f>
        <v>单位名称：沧源佤族自治县芒卡镇初级中学</v>
      </c>
      <c r="B3" s="3"/>
      <c r="C3" s="3"/>
      <c r="D3" s="3"/>
      <c r="E3" s="3"/>
      <c r="F3" s="27"/>
      <c r="G3" s="3"/>
      <c r="H3" s="27"/>
    </row>
    <row r="4" ht="18.75" customHeight="1" spans="1:10">
      <c r="A4" s="45" t="s">
        <v>267</v>
      </c>
      <c r="B4" s="45" t="s">
        <v>268</v>
      </c>
      <c r="C4" s="45" t="s">
        <v>269</v>
      </c>
      <c r="D4" s="45" t="s">
        <v>270</v>
      </c>
      <c r="E4" s="45" t="s">
        <v>271</v>
      </c>
      <c r="F4" s="51" t="s">
        <v>272</v>
      </c>
      <c r="G4" s="45" t="s">
        <v>273</v>
      </c>
      <c r="H4" s="51" t="s">
        <v>274</v>
      </c>
      <c r="I4" s="51" t="s">
        <v>275</v>
      </c>
      <c r="J4" s="45" t="s">
        <v>276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1">
        <v>6</v>
      </c>
      <c r="G5" s="45">
        <v>7</v>
      </c>
      <c r="H5" s="51">
        <v>8</v>
      </c>
      <c r="I5" s="51">
        <v>9</v>
      </c>
      <c r="J5" s="45">
        <v>10</v>
      </c>
    </row>
    <row r="6" ht="18.75" customHeight="1" spans="1:10">
      <c r="A6" s="21"/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9" customHeight="1" spans="1:1">
      <c r="A9" s="27" t="s">
        <v>180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355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"单位名称："&amp;"沧源佤族自治县芒卡镇初级中学"</f>
        <v>单位名称：沧源佤族自治县芒卡镇初级中学</v>
      </c>
      <c r="B3" s="8"/>
      <c r="C3" s="3"/>
      <c r="H3" s="41" t="s">
        <v>168</v>
      </c>
    </row>
    <row r="4" ht="18.75" customHeight="1" spans="1:8">
      <c r="A4" s="11" t="s">
        <v>182</v>
      </c>
      <c r="B4" s="11" t="s">
        <v>356</v>
      </c>
      <c r="C4" s="11" t="s">
        <v>357</v>
      </c>
      <c r="D4" s="11" t="s">
        <v>358</v>
      </c>
      <c r="E4" s="11" t="s">
        <v>359</v>
      </c>
      <c r="F4" s="42" t="s">
        <v>360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341</v>
      </c>
      <c r="G5" s="45" t="s">
        <v>361</v>
      </c>
      <c r="H5" s="45" t="s">
        <v>362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4" t="s">
        <v>56</v>
      </c>
      <c r="B8" s="48"/>
      <c r="C8" s="48"/>
      <c r="D8" s="48"/>
      <c r="E8" s="49"/>
      <c r="F8" s="47"/>
      <c r="G8" s="23"/>
      <c r="H8" s="23"/>
    </row>
    <row r="10" customHeight="1" spans="1:1">
      <c r="A10" s="27" t="s">
        <v>180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B12" sqref="B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363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"单位名称："&amp;"沧源佤族自治县芒卡镇初级中学"</f>
        <v>单位名称：沧源佤族自治县芒卡镇初级中学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249</v>
      </c>
      <c r="B4" s="10" t="s">
        <v>184</v>
      </c>
      <c r="C4" s="10" t="s">
        <v>250</v>
      </c>
      <c r="D4" s="11" t="s">
        <v>185</v>
      </c>
      <c r="E4" s="11" t="s">
        <v>186</v>
      </c>
      <c r="F4" s="11" t="s">
        <v>251</v>
      </c>
      <c r="G4" s="11" t="s">
        <v>252</v>
      </c>
      <c r="H4" s="30" t="s">
        <v>56</v>
      </c>
      <c r="I4" s="12" t="s">
        <v>364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119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2" customHeight="1" spans="2:2">
      <c r="B12" s="27" t="s">
        <v>180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D25" sqref="D25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365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"单位名称："&amp;"沧源佤族自治县芒卡镇初级中学"</f>
        <v>单位名称：沧源佤族自治县芒卡镇初级中学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250</v>
      </c>
      <c r="B4" s="10" t="s">
        <v>249</v>
      </c>
      <c r="C4" s="10" t="s">
        <v>184</v>
      </c>
      <c r="D4" s="11" t="s">
        <v>366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430000</v>
      </c>
      <c r="F8" s="23"/>
      <c r="G8" s="23"/>
    </row>
    <row r="9" ht="18.75" customHeight="1" spans="1:7">
      <c r="A9" s="21"/>
      <c r="B9" s="21" t="s">
        <v>367</v>
      </c>
      <c r="C9" s="21" t="s">
        <v>255</v>
      </c>
      <c r="D9" s="21" t="s">
        <v>368</v>
      </c>
      <c r="E9" s="23">
        <v>430000</v>
      </c>
      <c r="F9" s="23"/>
      <c r="G9" s="23"/>
    </row>
    <row r="10" ht="18.75" customHeight="1" spans="1:7">
      <c r="A10" s="24" t="s">
        <v>56</v>
      </c>
      <c r="B10" s="25" t="s">
        <v>369</v>
      </c>
      <c r="C10" s="25"/>
      <c r="D10" s="26"/>
      <c r="E10" s="23">
        <v>430000</v>
      </c>
      <c r="F10" s="23"/>
      <c r="G10" s="23"/>
    </row>
    <row r="12" customHeight="1" spans="1:1">
      <c r="A12" s="27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3"/>
      <c r="O1" s="65"/>
      <c r="P1" s="65"/>
      <c r="Q1" s="65"/>
      <c r="R1" s="65"/>
      <c r="S1" s="37" t="s">
        <v>53</v>
      </c>
    </row>
    <row r="2" ht="57.75" customHeight="1" spans="1:19">
      <c r="A2" s="124" t="str">
        <f>"2025"&amp;"年部门收入预算表"</f>
        <v>2025年部门收入预算表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94"/>
      <c r="P2" s="194"/>
      <c r="Q2" s="194"/>
      <c r="R2" s="194"/>
      <c r="S2" s="194"/>
    </row>
    <row r="3" ht="18.75" customHeight="1" spans="1:19">
      <c r="A3" s="40" t="str">
        <f>"单位名称："&amp;"沧源佤族自治县芒卡镇初级中学"</f>
        <v>单位名称：沧源佤族自治县芒卡镇初级中学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7" t="s">
        <v>1</v>
      </c>
    </row>
    <row r="4" ht="18.75" customHeight="1" spans="1:19">
      <c r="A4" s="179" t="s">
        <v>54</v>
      </c>
      <c r="B4" s="180" t="s">
        <v>55</v>
      </c>
      <c r="C4" s="180" t="s">
        <v>56</v>
      </c>
      <c r="D4" s="181" t="s">
        <v>57</v>
      </c>
      <c r="E4" s="182"/>
      <c r="F4" s="182"/>
      <c r="G4" s="182"/>
      <c r="H4" s="182"/>
      <c r="I4" s="182"/>
      <c r="J4" s="195"/>
      <c r="K4" s="182"/>
      <c r="L4" s="182"/>
      <c r="M4" s="182"/>
      <c r="N4" s="196"/>
      <c r="O4" s="181" t="s">
        <v>46</v>
      </c>
      <c r="P4" s="181"/>
      <c r="Q4" s="181"/>
      <c r="R4" s="181"/>
      <c r="S4" s="199"/>
    </row>
    <row r="5" ht="18.75" customHeight="1" spans="1:19">
      <c r="A5" s="183"/>
      <c r="B5" s="184"/>
      <c r="C5" s="184"/>
      <c r="D5" s="185" t="s">
        <v>58</v>
      </c>
      <c r="E5" s="185" t="s">
        <v>59</v>
      </c>
      <c r="F5" s="185" t="s">
        <v>60</v>
      </c>
      <c r="G5" s="185" t="s">
        <v>61</v>
      </c>
      <c r="H5" s="185" t="s">
        <v>62</v>
      </c>
      <c r="I5" s="197" t="s">
        <v>63</v>
      </c>
      <c r="J5" s="197"/>
      <c r="K5" s="197"/>
      <c r="L5" s="197"/>
      <c r="M5" s="197"/>
      <c r="N5" s="188"/>
      <c r="O5" s="185" t="s">
        <v>58</v>
      </c>
      <c r="P5" s="185" t="s">
        <v>59</v>
      </c>
      <c r="Q5" s="185" t="s">
        <v>60</v>
      </c>
      <c r="R5" s="185" t="s">
        <v>61</v>
      </c>
      <c r="S5" s="185" t="s">
        <v>64</v>
      </c>
    </row>
    <row r="6" ht="18.75" customHeight="1" spans="1:19">
      <c r="A6" s="186"/>
      <c r="B6" s="187"/>
      <c r="C6" s="187"/>
      <c r="D6" s="188"/>
      <c r="E6" s="188"/>
      <c r="F6" s="188"/>
      <c r="G6" s="188"/>
      <c r="H6" s="188"/>
      <c r="I6" s="187" t="s">
        <v>58</v>
      </c>
      <c r="J6" s="187" t="s">
        <v>65</v>
      </c>
      <c r="K6" s="187" t="s">
        <v>66</v>
      </c>
      <c r="L6" s="187" t="s">
        <v>67</v>
      </c>
      <c r="M6" s="187" t="s">
        <v>68</v>
      </c>
      <c r="N6" s="187" t="s">
        <v>69</v>
      </c>
      <c r="O6" s="198"/>
      <c r="P6" s="198"/>
      <c r="Q6" s="198"/>
      <c r="R6" s="198"/>
      <c r="S6" s="18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9" t="s">
        <v>70</v>
      </c>
      <c r="B8" s="190" t="s">
        <v>71</v>
      </c>
      <c r="C8" s="23">
        <v>8042409.92</v>
      </c>
      <c r="D8" s="23">
        <v>8042409.92</v>
      </c>
      <c r="E8" s="23">
        <v>7782409.92</v>
      </c>
      <c r="F8" s="23"/>
      <c r="G8" s="23"/>
      <c r="H8" s="23"/>
      <c r="I8" s="23">
        <v>260000</v>
      </c>
      <c r="J8" s="23"/>
      <c r="K8" s="23"/>
      <c r="L8" s="23"/>
      <c r="M8" s="23"/>
      <c r="N8" s="23">
        <v>260000</v>
      </c>
      <c r="O8" s="23"/>
      <c r="P8" s="23"/>
      <c r="Q8" s="23"/>
      <c r="R8" s="23"/>
      <c r="S8" s="23"/>
    </row>
    <row r="9" ht="18.75" customHeight="1" spans="1:19">
      <c r="A9" s="191" t="s">
        <v>56</v>
      </c>
      <c r="B9" s="192"/>
      <c r="C9" s="23">
        <v>8042409.92</v>
      </c>
      <c r="D9" s="23">
        <v>8042409.92</v>
      </c>
      <c r="E9" s="23">
        <v>7782409.92</v>
      </c>
      <c r="F9" s="23"/>
      <c r="G9" s="23"/>
      <c r="H9" s="23"/>
      <c r="I9" s="23">
        <v>260000</v>
      </c>
      <c r="J9" s="23"/>
      <c r="K9" s="23"/>
      <c r="L9" s="23"/>
      <c r="M9" s="23"/>
      <c r="N9" s="23">
        <v>260000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topLeftCell="A13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7"/>
      <c r="E1" s="1"/>
      <c r="F1" s="1"/>
      <c r="G1" s="1"/>
      <c r="H1" s="167"/>
      <c r="I1" s="1"/>
      <c r="J1" s="167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ht="18.75" customHeight="1" spans="1:15">
      <c r="A3" s="169" t="str">
        <f>"单位名称："&amp;"沧源佤族自治县芒卡镇初级中学"</f>
        <v>单位名称：沧源佤族自治县芒卡镇初级中学</v>
      </c>
      <c r="B3" s="170"/>
      <c r="C3" s="60"/>
      <c r="D3" s="29"/>
      <c r="E3" s="60"/>
      <c r="F3" s="60"/>
      <c r="G3" s="60"/>
      <c r="H3" s="29"/>
      <c r="I3" s="60"/>
      <c r="J3" s="29"/>
      <c r="K3" s="60"/>
      <c r="L3" s="60"/>
      <c r="M3" s="177"/>
      <c r="N3" s="177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84</v>
      </c>
      <c r="B7" s="156" t="s">
        <v>85</v>
      </c>
      <c r="C7" s="23">
        <v>6207059.13</v>
      </c>
      <c r="D7" s="23">
        <v>5947059.13</v>
      </c>
      <c r="E7" s="23">
        <v>5517059.13</v>
      </c>
      <c r="F7" s="23">
        <v>430000</v>
      </c>
      <c r="G7" s="23"/>
      <c r="H7" s="23"/>
      <c r="I7" s="23"/>
      <c r="J7" s="23">
        <v>260000</v>
      </c>
      <c r="K7" s="23"/>
      <c r="L7" s="23"/>
      <c r="M7" s="23"/>
      <c r="N7" s="23"/>
      <c r="O7" s="23">
        <v>260000</v>
      </c>
    </row>
    <row r="8" ht="18.75" customHeight="1" spans="1:15">
      <c r="A8" s="171" t="s">
        <v>86</v>
      </c>
      <c r="B8" s="207" t="s">
        <v>87</v>
      </c>
      <c r="C8" s="23">
        <v>6207059.13</v>
      </c>
      <c r="D8" s="23">
        <v>5947059.13</v>
      </c>
      <c r="E8" s="23">
        <v>5517059.13</v>
      </c>
      <c r="F8" s="23">
        <v>430000</v>
      </c>
      <c r="G8" s="23"/>
      <c r="H8" s="23"/>
      <c r="I8" s="23"/>
      <c r="J8" s="23">
        <v>260000</v>
      </c>
      <c r="K8" s="23"/>
      <c r="L8" s="23"/>
      <c r="M8" s="23"/>
      <c r="N8" s="23"/>
      <c r="O8" s="23">
        <v>260000</v>
      </c>
    </row>
    <row r="9" ht="18.75" customHeight="1" spans="1:15">
      <c r="A9" s="173" t="s">
        <v>88</v>
      </c>
      <c r="B9" s="208" t="s">
        <v>89</v>
      </c>
      <c r="C9" s="23">
        <v>6207059.13</v>
      </c>
      <c r="D9" s="23">
        <v>5947059.13</v>
      </c>
      <c r="E9" s="23">
        <v>5517059.13</v>
      </c>
      <c r="F9" s="23">
        <v>430000</v>
      </c>
      <c r="G9" s="23"/>
      <c r="H9" s="23"/>
      <c r="I9" s="23"/>
      <c r="J9" s="23">
        <v>260000</v>
      </c>
      <c r="K9" s="23"/>
      <c r="L9" s="23"/>
      <c r="M9" s="23"/>
      <c r="N9" s="23"/>
      <c r="O9" s="23">
        <v>260000</v>
      </c>
    </row>
    <row r="10" ht="18.75" customHeight="1" spans="1:15">
      <c r="A10" s="128" t="s">
        <v>90</v>
      </c>
      <c r="B10" s="156" t="s">
        <v>91</v>
      </c>
      <c r="C10" s="23">
        <v>1045751.36</v>
      </c>
      <c r="D10" s="23">
        <v>1045751.36</v>
      </c>
      <c r="E10" s="23">
        <v>1045751.36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1" t="s">
        <v>92</v>
      </c>
      <c r="B11" s="207" t="s">
        <v>93</v>
      </c>
      <c r="C11" s="23">
        <v>979328.56</v>
      </c>
      <c r="D11" s="23">
        <v>979328.56</v>
      </c>
      <c r="E11" s="23">
        <v>979328.56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3" t="s">
        <v>94</v>
      </c>
      <c r="B12" s="208" t="s">
        <v>95</v>
      </c>
      <c r="C12" s="23">
        <v>334945.2</v>
      </c>
      <c r="D12" s="23">
        <v>334945.2</v>
      </c>
      <c r="E12" s="23">
        <v>334945.2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3" t="s">
        <v>96</v>
      </c>
      <c r="B13" s="208" t="s">
        <v>97</v>
      </c>
      <c r="C13" s="23">
        <v>644383.36</v>
      </c>
      <c r="D13" s="23">
        <v>644383.36</v>
      </c>
      <c r="E13" s="23">
        <v>644383.36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1" t="s">
        <v>98</v>
      </c>
      <c r="B14" s="207" t="s">
        <v>99</v>
      </c>
      <c r="C14" s="23">
        <v>66122.8</v>
      </c>
      <c r="D14" s="23">
        <v>66122.8</v>
      </c>
      <c r="E14" s="23">
        <v>66122.8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3" t="s">
        <v>100</v>
      </c>
      <c r="B15" s="208" t="s">
        <v>101</v>
      </c>
      <c r="C15" s="23">
        <v>66122.8</v>
      </c>
      <c r="D15" s="23">
        <v>66122.8</v>
      </c>
      <c r="E15" s="23">
        <v>66122.8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1" t="s">
        <v>102</v>
      </c>
      <c r="B16" s="207" t="s">
        <v>103</v>
      </c>
      <c r="C16" s="23">
        <v>300</v>
      </c>
      <c r="D16" s="23">
        <v>300</v>
      </c>
      <c r="E16" s="23">
        <v>300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3" t="s">
        <v>104</v>
      </c>
      <c r="B17" s="208" t="s">
        <v>103</v>
      </c>
      <c r="C17" s="23">
        <v>300</v>
      </c>
      <c r="D17" s="23">
        <v>300</v>
      </c>
      <c r="E17" s="23">
        <v>300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8" t="s">
        <v>105</v>
      </c>
      <c r="B18" s="156" t="s">
        <v>106</v>
      </c>
      <c r="C18" s="23">
        <v>306311.91</v>
      </c>
      <c r="D18" s="23">
        <v>306311.91</v>
      </c>
      <c r="E18" s="23">
        <v>306311.91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1" t="s">
        <v>107</v>
      </c>
      <c r="B19" s="207" t="s">
        <v>108</v>
      </c>
      <c r="C19" s="23">
        <v>306311.91</v>
      </c>
      <c r="D19" s="23">
        <v>306311.91</v>
      </c>
      <c r="E19" s="23">
        <v>306311.91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3" t="s">
        <v>109</v>
      </c>
      <c r="B20" s="208" t="s">
        <v>110</v>
      </c>
      <c r="C20" s="23">
        <v>285945.12</v>
      </c>
      <c r="D20" s="23">
        <v>285945.12</v>
      </c>
      <c r="E20" s="23">
        <v>285945.12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3" t="s">
        <v>111</v>
      </c>
      <c r="B21" s="208" t="s">
        <v>112</v>
      </c>
      <c r="C21" s="23">
        <v>20366.79</v>
      </c>
      <c r="D21" s="23">
        <v>20366.79</v>
      </c>
      <c r="E21" s="23">
        <v>20366.79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28" t="s">
        <v>113</v>
      </c>
      <c r="B22" s="156" t="s">
        <v>114</v>
      </c>
      <c r="C22" s="23">
        <v>483287.52</v>
      </c>
      <c r="D22" s="23">
        <v>483287.52</v>
      </c>
      <c r="E22" s="23">
        <v>483287.52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1" t="s">
        <v>115</v>
      </c>
      <c r="B23" s="207" t="s">
        <v>116</v>
      </c>
      <c r="C23" s="23">
        <v>483287.52</v>
      </c>
      <c r="D23" s="23">
        <v>483287.52</v>
      </c>
      <c r="E23" s="23">
        <v>483287.52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3" t="s">
        <v>117</v>
      </c>
      <c r="B24" s="208" t="s">
        <v>118</v>
      </c>
      <c r="C24" s="23">
        <v>483287.52</v>
      </c>
      <c r="D24" s="23">
        <v>483287.52</v>
      </c>
      <c r="E24" s="23">
        <v>483287.52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5" t="s">
        <v>119</v>
      </c>
      <c r="B25" s="176" t="s">
        <v>119</v>
      </c>
      <c r="C25" s="23">
        <v>8042409.92</v>
      </c>
      <c r="D25" s="23">
        <v>7782409.92</v>
      </c>
      <c r="E25" s="23">
        <v>7352409.92</v>
      </c>
      <c r="F25" s="23">
        <v>430000</v>
      </c>
      <c r="G25" s="23"/>
      <c r="H25" s="23"/>
      <c r="I25" s="23"/>
      <c r="J25" s="23">
        <v>260000</v>
      </c>
      <c r="K25" s="23"/>
      <c r="L25" s="23"/>
      <c r="M25" s="23"/>
      <c r="N25" s="23"/>
      <c r="O25" s="23">
        <v>260000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abSelected="1" workbookViewId="0">
      <selection activeCell="H9" sqref="H9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54"/>
      <c r="C2" s="154"/>
      <c r="D2" s="154"/>
    </row>
    <row r="3" ht="18.75" customHeight="1" spans="1:4">
      <c r="A3" s="7" t="str">
        <f>"单位名称："&amp;"沧源佤族自治县芒卡镇初级中学"</f>
        <v>单位名称：沧源佤族自治县芒卡镇初级中学</v>
      </c>
      <c r="B3" s="155"/>
      <c r="C3" s="15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3" t="str">
        <f>"2025"&amp;"年预算数"</f>
        <v>2025年预算数</v>
      </c>
      <c r="C5" s="30" t="s">
        <v>121</v>
      </c>
      <c r="D5" s="103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6" t="s">
        <v>122</v>
      </c>
      <c r="B7" s="23">
        <v>7782409.92</v>
      </c>
      <c r="C7" s="22" t="s">
        <v>123</v>
      </c>
      <c r="D7" s="23">
        <v>7782409.92</v>
      </c>
    </row>
    <row r="8" ht="18.75" customHeight="1" spans="1:4">
      <c r="A8" s="157" t="s">
        <v>124</v>
      </c>
      <c r="B8" s="23">
        <v>7782409.92</v>
      </c>
      <c r="C8" s="22" t="s">
        <v>125</v>
      </c>
      <c r="D8" s="23"/>
    </row>
    <row r="9" ht="18.75" customHeight="1" spans="1:4">
      <c r="A9" s="157" t="s">
        <v>126</v>
      </c>
      <c r="B9" s="23"/>
      <c r="C9" s="22" t="s">
        <v>127</v>
      </c>
      <c r="D9" s="23"/>
    </row>
    <row r="10" ht="18.75" customHeight="1" spans="1:4">
      <c r="A10" s="157" t="s">
        <v>128</v>
      </c>
      <c r="B10" s="23"/>
      <c r="C10" s="22" t="s">
        <v>129</v>
      </c>
      <c r="D10" s="23"/>
    </row>
    <row r="11" ht="18.75" customHeight="1" spans="1:4">
      <c r="A11" s="158" t="s">
        <v>130</v>
      </c>
      <c r="B11" s="23"/>
      <c r="C11" s="159" t="s">
        <v>131</v>
      </c>
      <c r="D11" s="23"/>
    </row>
    <row r="12" ht="18.75" customHeight="1" spans="1:4">
      <c r="A12" s="160" t="s">
        <v>124</v>
      </c>
      <c r="B12" s="23"/>
      <c r="C12" s="161" t="s">
        <v>132</v>
      </c>
      <c r="D12" s="23">
        <v>5947059.13</v>
      </c>
    </row>
    <row r="13" ht="18.75" customHeight="1" spans="1:4">
      <c r="A13" s="160" t="s">
        <v>126</v>
      </c>
      <c r="B13" s="23"/>
      <c r="C13" s="161" t="s">
        <v>133</v>
      </c>
      <c r="D13" s="23"/>
    </row>
    <row r="14" ht="18.75" customHeight="1" spans="1:4">
      <c r="A14" s="160" t="s">
        <v>128</v>
      </c>
      <c r="B14" s="23"/>
      <c r="C14" s="161" t="s">
        <v>134</v>
      </c>
      <c r="D14" s="23"/>
    </row>
    <row r="15" ht="18.75" customHeight="1" spans="1:4">
      <c r="A15" s="160" t="s">
        <v>26</v>
      </c>
      <c r="B15" s="23"/>
      <c r="C15" s="161" t="s">
        <v>135</v>
      </c>
      <c r="D15" s="23">
        <v>1045751.36</v>
      </c>
    </row>
    <row r="16" ht="18.75" customHeight="1" spans="1:4">
      <c r="A16" s="160" t="s">
        <v>26</v>
      </c>
      <c r="B16" s="23" t="s">
        <v>26</v>
      </c>
      <c r="C16" s="161" t="s">
        <v>136</v>
      </c>
      <c r="D16" s="23">
        <v>306311.91</v>
      </c>
    </row>
    <row r="17" ht="18.75" customHeight="1" spans="1:4">
      <c r="A17" s="162" t="s">
        <v>26</v>
      </c>
      <c r="B17" s="23" t="s">
        <v>26</v>
      </c>
      <c r="C17" s="161" t="s">
        <v>137</v>
      </c>
      <c r="D17" s="23"/>
    </row>
    <row r="18" ht="18.75" customHeight="1" spans="1:4">
      <c r="A18" s="162" t="s">
        <v>26</v>
      </c>
      <c r="B18" s="23" t="s">
        <v>26</v>
      </c>
      <c r="C18" s="161" t="s">
        <v>138</v>
      </c>
      <c r="D18" s="23"/>
    </row>
    <row r="19" ht="18.75" customHeight="1" spans="1:4">
      <c r="A19" s="163" t="s">
        <v>26</v>
      </c>
      <c r="B19" s="23" t="s">
        <v>26</v>
      </c>
      <c r="C19" s="161" t="s">
        <v>139</v>
      </c>
      <c r="D19" s="23"/>
    </row>
    <row r="20" ht="18.75" customHeight="1" spans="1:4">
      <c r="A20" s="163" t="s">
        <v>26</v>
      </c>
      <c r="B20" s="23" t="s">
        <v>26</v>
      </c>
      <c r="C20" s="161" t="s">
        <v>140</v>
      </c>
      <c r="D20" s="23"/>
    </row>
    <row r="21" ht="18.75" customHeight="1" spans="1:4">
      <c r="A21" s="163" t="s">
        <v>26</v>
      </c>
      <c r="B21" s="23" t="s">
        <v>26</v>
      </c>
      <c r="C21" s="161" t="s">
        <v>141</v>
      </c>
      <c r="D21" s="23"/>
    </row>
    <row r="22" ht="18.75" customHeight="1" spans="1:4">
      <c r="A22" s="163" t="s">
        <v>26</v>
      </c>
      <c r="B22" s="23" t="s">
        <v>26</v>
      </c>
      <c r="C22" s="161" t="s">
        <v>142</v>
      </c>
      <c r="D22" s="23"/>
    </row>
    <row r="23" ht="18.75" customHeight="1" spans="1:4">
      <c r="A23" s="163" t="s">
        <v>26</v>
      </c>
      <c r="B23" s="23" t="s">
        <v>26</v>
      </c>
      <c r="C23" s="161" t="s">
        <v>143</v>
      </c>
      <c r="D23" s="23"/>
    </row>
    <row r="24" ht="18.75" customHeight="1" spans="1:4">
      <c r="A24" s="163" t="s">
        <v>26</v>
      </c>
      <c r="B24" s="23" t="s">
        <v>26</v>
      </c>
      <c r="C24" s="161" t="s">
        <v>144</v>
      </c>
      <c r="D24" s="23"/>
    </row>
    <row r="25" ht="18.75" customHeight="1" spans="1:4">
      <c r="A25" s="163" t="s">
        <v>26</v>
      </c>
      <c r="B25" s="23" t="s">
        <v>26</v>
      </c>
      <c r="C25" s="161" t="s">
        <v>145</v>
      </c>
      <c r="D25" s="23"/>
    </row>
    <row r="26" ht="18.75" customHeight="1" spans="1:4">
      <c r="A26" s="163" t="s">
        <v>26</v>
      </c>
      <c r="B26" s="23" t="s">
        <v>26</v>
      </c>
      <c r="C26" s="161" t="s">
        <v>146</v>
      </c>
      <c r="D26" s="23">
        <v>483287.52</v>
      </c>
    </row>
    <row r="27" ht="18.75" customHeight="1" spans="1:4">
      <c r="A27" s="163" t="s">
        <v>26</v>
      </c>
      <c r="B27" s="23" t="s">
        <v>26</v>
      </c>
      <c r="C27" s="161" t="s">
        <v>147</v>
      </c>
      <c r="D27" s="23"/>
    </row>
    <row r="28" ht="18.75" customHeight="1" spans="1:4">
      <c r="A28" s="163" t="s">
        <v>26</v>
      </c>
      <c r="B28" s="23" t="s">
        <v>26</v>
      </c>
      <c r="C28" s="161" t="s">
        <v>148</v>
      </c>
      <c r="D28" s="23"/>
    </row>
    <row r="29" ht="18.75" customHeight="1" spans="1:4">
      <c r="A29" s="163" t="s">
        <v>26</v>
      </c>
      <c r="B29" s="23" t="s">
        <v>26</v>
      </c>
      <c r="C29" s="161" t="s">
        <v>149</v>
      </c>
      <c r="D29" s="23"/>
    </row>
    <row r="30" ht="18.75" customHeight="1" spans="1:4">
      <c r="A30" s="163" t="s">
        <v>26</v>
      </c>
      <c r="B30" s="23" t="s">
        <v>26</v>
      </c>
      <c r="C30" s="161" t="s">
        <v>150</v>
      </c>
      <c r="D30" s="23"/>
    </row>
    <row r="31" ht="18.75" customHeight="1" spans="1:4">
      <c r="A31" s="164" t="s">
        <v>26</v>
      </c>
      <c r="B31" s="23" t="s">
        <v>26</v>
      </c>
      <c r="C31" s="161" t="s">
        <v>151</v>
      </c>
      <c r="D31" s="23"/>
    </row>
    <row r="32" ht="18.75" customHeight="1" spans="1:4">
      <c r="A32" s="164" t="s">
        <v>26</v>
      </c>
      <c r="B32" s="23" t="s">
        <v>26</v>
      </c>
      <c r="C32" s="161" t="s">
        <v>152</v>
      </c>
      <c r="D32" s="23"/>
    </row>
    <row r="33" ht="18.75" customHeight="1" spans="1:4">
      <c r="A33" s="164" t="s">
        <v>26</v>
      </c>
      <c r="B33" s="23" t="s">
        <v>26</v>
      </c>
      <c r="C33" s="161" t="s">
        <v>153</v>
      </c>
      <c r="D33" s="23"/>
    </row>
    <row r="34" ht="18.75" customHeight="1" spans="1:4">
      <c r="A34" s="164"/>
      <c r="B34" s="23"/>
      <c r="C34" s="161" t="s">
        <v>154</v>
      </c>
      <c r="D34" s="23"/>
    </row>
    <row r="35" ht="18.75" customHeight="1" spans="1:4">
      <c r="A35" s="164" t="s">
        <v>26</v>
      </c>
      <c r="B35" s="23" t="s">
        <v>26</v>
      </c>
      <c r="C35" s="161" t="s">
        <v>155</v>
      </c>
      <c r="D35" s="23"/>
    </row>
    <row r="36" ht="18.75" customHeight="1" spans="1:4">
      <c r="A36" s="53" t="s">
        <v>156</v>
      </c>
      <c r="B36" s="165">
        <v>7782409.92</v>
      </c>
      <c r="C36" s="166" t="s">
        <v>52</v>
      </c>
      <c r="D36" s="165">
        <v>7782409.92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topLeftCell="A13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4"/>
      <c r="F1" s="55"/>
      <c r="G1" s="38" t="s">
        <v>157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" customHeight="1" spans="1:7">
      <c r="A3" s="146" t="str">
        <f>"单位名称："&amp;"沧源佤族自治县芒卡镇初级中学"</f>
        <v>单位名称：沧源佤族自治县芒卡镇初级中学</v>
      </c>
      <c r="B3" s="28"/>
      <c r="C3" s="29"/>
      <c r="D3" s="29"/>
      <c r="E3" s="29"/>
      <c r="F3" s="98"/>
      <c r="G3" s="38" t="s">
        <v>1</v>
      </c>
    </row>
    <row r="4" ht="20.25" customHeight="1" spans="1:7">
      <c r="A4" s="147" t="s">
        <v>158</v>
      </c>
      <c r="B4" s="148"/>
      <c r="C4" s="103" t="s">
        <v>56</v>
      </c>
      <c r="D4" s="126" t="s">
        <v>75</v>
      </c>
      <c r="E4" s="13"/>
      <c r="F4" s="14"/>
      <c r="G4" s="119" t="s">
        <v>76</v>
      </c>
    </row>
    <row r="5" ht="20.25" customHeight="1" spans="1:7">
      <c r="A5" s="149" t="s">
        <v>73</v>
      </c>
      <c r="B5" s="149" t="s">
        <v>74</v>
      </c>
      <c r="C5" s="32"/>
      <c r="D5" s="64" t="s">
        <v>58</v>
      </c>
      <c r="E5" s="64" t="s">
        <v>159</v>
      </c>
      <c r="F5" s="64" t="s">
        <v>160</v>
      </c>
      <c r="G5" s="92"/>
    </row>
    <row r="6" ht="19.5" customHeight="1" spans="1:7">
      <c r="A6" s="149" t="s">
        <v>161</v>
      </c>
      <c r="B6" s="149" t="s">
        <v>162</v>
      </c>
      <c r="C6" s="149" t="s">
        <v>163</v>
      </c>
      <c r="D6" s="64">
        <v>4</v>
      </c>
      <c r="E6" s="150" t="s">
        <v>164</v>
      </c>
      <c r="F6" s="150" t="s">
        <v>165</v>
      </c>
      <c r="G6" s="149" t="s">
        <v>166</v>
      </c>
    </row>
    <row r="7" ht="18" customHeight="1" spans="1:7">
      <c r="A7" s="33" t="s">
        <v>84</v>
      </c>
      <c r="B7" s="33" t="s">
        <v>85</v>
      </c>
      <c r="C7" s="23">
        <v>5947059.13</v>
      </c>
      <c r="D7" s="23">
        <v>5517059.13</v>
      </c>
      <c r="E7" s="23">
        <v>5471163.77</v>
      </c>
      <c r="F7" s="23">
        <v>45895.36</v>
      </c>
      <c r="G7" s="23">
        <v>430000</v>
      </c>
    </row>
    <row r="8" ht="18" customHeight="1" spans="1:7">
      <c r="A8" s="114" t="s">
        <v>86</v>
      </c>
      <c r="B8" s="114" t="s">
        <v>87</v>
      </c>
      <c r="C8" s="23">
        <v>5947059.13</v>
      </c>
      <c r="D8" s="23">
        <v>5517059.13</v>
      </c>
      <c r="E8" s="23">
        <v>5471163.77</v>
      </c>
      <c r="F8" s="23">
        <v>45895.36</v>
      </c>
      <c r="G8" s="23">
        <v>430000</v>
      </c>
    </row>
    <row r="9" ht="18" customHeight="1" spans="1:7">
      <c r="A9" s="151" t="s">
        <v>88</v>
      </c>
      <c r="B9" s="151" t="s">
        <v>89</v>
      </c>
      <c r="C9" s="23">
        <v>5947059.13</v>
      </c>
      <c r="D9" s="23">
        <v>5517059.13</v>
      </c>
      <c r="E9" s="23">
        <v>5471163.77</v>
      </c>
      <c r="F9" s="23">
        <v>45895.36</v>
      </c>
      <c r="G9" s="23">
        <v>430000</v>
      </c>
    </row>
    <row r="10" ht="18" customHeight="1" spans="1:7">
      <c r="A10" s="33" t="s">
        <v>90</v>
      </c>
      <c r="B10" s="33" t="s">
        <v>91</v>
      </c>
      <c r="C10" s="23">
        <v>1045751.36</v>
      </c>
      <c r="D10" s="23">
        <v>1045751.36</v>
      </c>
      <c r="E10" s="23">
        <v>1045751.36</v>
      </c>
      <c r="F10" s="23"/>
      <c r="G10" s="23"/>
    </row>
    <row r="11" ht="18" customHeight="1" spans="1:7">
      <c r="A11" s="114" t="s">
        <v>92</v>
      </c>
      <c r="B11" s="114" t="s">
        <v>93</v>
      </c>
      <c r="C11" s="23">
        <v>979328.56</v>
      </c>
      <c r="D11" s="23">
        <v>979328.56</v>
      </c>
      <c r="E11" s="23">
        <v>979328.56</v>
      </c>
      <c r="F11" s="23"/>
      <c r="G11" s="23"/>
    </row>
    <row r="12" ht="18" customHeight="1" spans="1:7">
      <c r="A12" s="151" t="s">
        <v>94</v>
      </c>
      <c r="B12" s="151" t="s">
        <v>95</v>
      </c>
      <c r="C12" s="23">
        <v>334945.2</v>
      </c>
      <c r="D12" s="23">
        <v>334945.2</v>
      </c>
      <c r="E12" s="23">
        <v>334945.2</v>
      </c>
      <c r="F12" s="23"/>
      <c r="G12" s="23"/>
    </row>
    <row r="13" ht="18" customHeight="1" spans="1:7">
      <c r="A13" s="151" t="s">
        <v>96</v>
      </c>
      <c r="B13" s="151" t="s">
        <v>97</v>
      </c>
      <c r="C13" s="23">
        <v>644383.36</v>
      </c>
      <c r="D13" s="23">
        <v>644383.36</v>
      </c>
      <c r="E13" s="23">
        <v>644383.36</v>
      </c>
      <c r="F13" s="23"/>
      <c r="G13" s="23"/>
    </row>
    <row r="14" ht="18" customHeight="1" spans="1:7">
      <c r="A14" s="114" t="s">
        <v>98</v>
      </c>
      <c r="B14" s="114" t="s">
        <v>99</v>
      </c>
      <c r="C14" s="23">
        <v>66122.8</v>
      </c>
      <c r="D14" s="23">
        <v>66122.8</v>
      </c>
      <c r="E14" s="23">
        <v>66122.8</v>
      </c>
      <c r="F14" s="23"/>
      <c r="G14" s="23"/>
    </row>
    <row r="15" ht="18" customHeight="1" spans="1:7">
      <c r="A15" s="151" t="s">
        <v>100</v>
      </c>
      <c r="B15" s="151" t="s">
        <v>101</v>
      </c>
      <c r="C15" s="23">
        <v>66122.8</v>
      </c>
      <c r="D15" s="23">
        <v>66122.8</v>
      </c>
      <c r="E15" s="23">
        <v>66122.8</v>
      </c>
      <c r="F15" s="23"/>
      <c r="G15" s="23"/>
    </row>
    <row r="16" ht="18" customHeight="1" spans="1:7">
      <c r="A16" s="114" t="s">
        <v>102</v>
      </c>
      <c r="B16" s="114" t="s">
        <v>103</v>
      </c>
      <c r="C16" s="23">
        <v>300</v>
      </c>
      <c r="D16" s="23">
        <v>300</v>
      </c>
      <c r="E16" s="23">
        <v>300</v>
      </c>
      <c r="F16" s="23"/>
      <c r="G16" s="23"/>
    </row>
    <row r="17" ht="18" customHeight="1" spans="1:7">
      <c r="A17" s="151" t="s">
        <v>104</v>
      </c>
      <c r="B17" s="151" t="s">
        <v>103</v>
      </c>
      <c r="C17" s="23">
        <v>300</v>
      </c>
      <c r="D17" s="23">
        <v>300</v>
      </c>
      <c r="E17" s="23">
        <v>300</v>
      </c>
      <c r="F17" s="23"/>
      <c r="G17" s="23"/>
    </row>
    <row r="18" ht="18" customHeight="1" spans="1:7">
      <c r="A18" s="33" t="s">
        <v>105</v>
      </c>
      <c r="B18" s="33" t="s">
        <v>106</v>
      </c>
      <c r="C18" s="23">
        <v>306311.91</v>
      </c>
      <c r="D18" s="23">
        <v>306311.91</v>
      </c>
      <c r="E18" s="23">
        <v>306311.91</v>
      </c>
      <c r="F18" s="23"/>
      <c r="G18" s="23"/>
    </row>
    <row r="19" ht="18" customHeight="1" spans="1:7">
      <c r="A19" s="114" t="s">
        <v>107</v>
      </c>
      <c r="B19" s="114" t="s">
        <v>108</v>
      </c>
      <c r="C19" s="23">
        <v>306311.91</v>
      </c>
      <c r="D19" s="23">
        <v>306311.91</v>
      </c>
      <c r="E19" s="23">
        <v>306311.91</v>
      </c>
      <c r="F19" s="23"/>
      <c r="G19" s="23"/>
    </row>
    <row r="20" ht="18" customHeight="1" spans="1:7">
      <c r="A20" s="151" t="s">
        <v>109</v>
      </c>
      <c r="B20" s="151" t="s">
        <v>110</v>
      </c>
      <c r="C20" s="23">
        <v>285945.12</v>
      </c>
      <c r="D20" s="23">
        <v>285945.12</v>
      </c>
      <c r="E20" s="23">
        <v>285945.12</v>
      </c>
      <c r="F20" s="23"/>
      <c r="G20" s="23"/>
    </row>
    <row r="21" ht="18" customHeight="1" spans="1:7">
      <c r="A21" s="151" t="s">
        <v>111</v>
      </c>
      <c r="B21" s="151" t="s">
        <v>112</v>
      </c>
      <c r="C21" s="23">
        <v>20366.79</v>
      </c>
      <c r="D21" s="23">
        <v>20366.79</v>
      </c>
      <c r="E21" s="23">
        <v>20366.79</v>
      </c>
      <c r="F21" s="23"/>
      <c r="G21" s="23"/>
    </row>
    <row r="22" ht="18" customHeight="1" spans="1:7">
      <c r="A22" s="33" t="s">
        <v>113</v>
      </c>
      <c r="B22" s="33" t="s">
        <v>114</v>
      </c>
      <c r="C22" s="23">
        <v>483287.52</v>
      </c>
      <c r="D22" s="23">
        <v>483287.52</v>
      </c>
      <c r="E22" s="23">
        <v>483287.52</v>
      </c>
      <c r="F22" s="23"/>
      <c r="G22" s="23"/>
    </row>
    <row r="23" ht="18" customHeight="1" spans="1:7">
      <c r="A23" s="114" t="s">
        <v>115</v>
      </c>
      <c r="B23" s="114" t="s">
        <v>116</v>
      </c>
      <c r="C23" s="23">
        <v>483287.52</v>
      </c>
      <c r="D23" s="23">
        <v>483287.52</v>
      </c>
      <c r="E23" s="23">
        <v>483287.52</v>
      </c>
      <c r="F23" s="23"/>
      <c r="G23" s="23"/>
    </row>
    <row r="24" ht="18" customHeight="1" spans="1:7">
      <c r="A24" s="151" t="s">
        <v>117</v>
      </c>
      <c r="B24" s="151" t="s">
        <v>118</v>
      </c>
      <c r="C24" s="23">
        <v>483287.52</v>
      </c>
      <c r="D24" s="23">
        <v>483287.52</v>
      </c>
      <c r="E24" s="23">
        <v>483287.52</v>
      </c>
      <c r="F24" s="23"/>
      <c r="G24" s="23"/>
    </row>
    <row r="25" ht="18" customHeight="1" spans="1:7">
      <c r="A25" s="152" t="s">
        <v>119</v>
      </c>
      <c r="B25" s="153" t="s">
        <v>119</v>
      </c>
      <c r="C25" s="23">
        <v>7782409.92</v>
      </c>
      <c r="D25" s="23">
        <v>7352409.92</v>
      </c>
      <c r="E25" s="23">
        <v>7306514.56</v>
      </c>
      <c r="F25" s="23">
        <v>45895.36</v>
      </c>
      <c r="G25" s="23">
        <v>430000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G36" sqref="G36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4"/>
      <c r="B1" s="135"/>
      <c r="C1" s="136"/>
      <c r="D1" s="60"/>
      <c r="G1" s="85" t="s">
        <v>167</v>
      </c>
    </row>
    <row r="2" ht="39" customHeight="1" spans="1:7">
      <c r="A2" s="124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"单位名称："&amp;"沧源佤族自治县芒卡镇初级中学"</f>
        <v>单位名称：沧源佤族自治县芒卡镇初级中学</v>
      </c>
      <c r="B3" s="135"/>
      <c r="C3" s="136"/>
      <c r="D3" s="60"/>
      <c r="E3" s="29"/>
      <c r="G3" s="85" t="s">
        <v>168</v>
      </c>
    </row>
    <row r="4" ht="18.75" customHeight="1" spans="1:7">
      <c r="A4" s="10" t="s">
        <v>169</v>
      </c>
      <c r="B4" s="10" t="s">
        <v>170</v>
      </c>
      <c r="C4" s="30" t="s">
        <v>171</v>
      </c>
      <c r="D4" s="12" t="s">
        <v>172</v>
      </c>
      <c r="E4" s="13"/>
      <c r="F4" s="14"/>
      <c r="G4" s="30" t="s">
        <v>173</v>
      </c>
    </row>
    <row r="5" ht="18.75" customHeight="1" spans="1:7">
      <c r="A5" s="17"/>
      <c r="B5" s="137"/>
      <c r="C5" s="32"/>
      <c r="D5" s="64" t="s">
        <v>58</v>
      </c>
      <c r="E5" s="64" t="s">
        <v>174</v>
      </c>
      <c r="F5" s="64" t="s">
        <v>175</v>
      </c>
      <c r="G5" s="32"/>
    </row>
    <row r="6" ht="18.75" customHeight="1" spans="1:7">
      <c r="A6" s="138" t="s">
        <v>56</v>
      </c>
      <c r="B6" s="139">
        <v>1</v>
      </c>
      <c r="C6" s="140">
        <v>2</v>
      </c>
      <c r="D6" s="141">
        <v>3</v>
      </c>
      <c r="E6" s="141">
        <v>4</v>
      </c>
      <c r="F6" s="141">
        <v>5</v>
      </c>
      <c r="G6" s="140">
        <v>6</v>
      </c>
    </row>
    <row r="7" ht="18.75" customHeight="1" spans="1:7">
      <c r="A7" s="138" t="s">
        <v>56</v>
      </c>
      <c r="B7" s="142"/>
      <c r="C7" s="142"/>
      <c r="D7" s="142"/>
      <c r="E7" s="142"/>
      <c r="F7" s="142"/>
      <c r="G7" s="142"/>
    </row>
    <row r="8" ht="18.75" customHeight="1" spans="1:7">
      <c r="A8" s="143" t="s">
        <v>176</v>
      </c>
      <c r="B8" s="142"/>
      <c r="C8" s="142"/>
      <c r="D8" s="142"/>
      <c r="E8" s="142"/>
      <c r="F8" s="142"/>
      <c r="G8" s="142"/>
    </row>
    <row r="9" ht="18.75" customHeight="1" spans="1:7">
      <c r="A9" s="143" t="s">
        <v>177</v>
      </c>
      <c r="B9" s="142"/>
      <c r="C9" s="142"/>
      <c r="D9" s="142"/>
      <c r="E9" s="142"/>
      <c r="F9" s="142"/>
      <c r="G9" s="142"/>
    </row>
    <row r="10" ht="18.75" customHeight="1" spans="1:7">
      <c r="A10" s="143" t="s">
        <v>178</v>
      </c>
      <c r="B10" s="142"/>
      <c r="C10" s="142"/>
      <c r="D10" s="142"/>
      <c r="E10" s="142"/>
      <c r="F10" s="142"/>
      <c r="G10" s="142"/>
    </row>
    <row r="11" ht="18.75" customHeight="1" spans="1:7">
      <c r="A11" s="143" t="s">
        <v>179</v>
      </c>
      <c r="B11" s="142"/>
      <c r="C11" s="142"/>
      <c r="D11" s="142"/>
      <c r="E11" s="142"/>
      <c r="F11" s="142"/>
      <c r="G11" s="142"/>
    </row>
    <row r="13" customHeight="1" spans="1:1">
      <c r="A13" s="27" t="s">
        <v>180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topLeftCell="A9" workbookViewId="0">
      <selection activeCell="F32" sqref="F32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9"/>
      <c r="O1" s="29"/>
      <c r="P1" s="29"/>
      <c r="Q1" s="65"/>
      <c r="U1" s="122"/>
      <c r="W1" s="37" t="s">
        <v>181</v>
      </c>
    </row>
    <row r="2" ht="39.75" customHeight="1" spans="1:23">
      <c r="A2" s="124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"单位名称："&amp;"沧源佤族自治县芒卡镇初级中学"</f>
        <v>单位名称：沧源佤族自治县芒卡镇初级中学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7" t="s">
        <v>168</v>
      </c>
    </row>
    <row r="4" ht="18" customHeight="1" spans="1:23">
      <c r="A4" s="10" t="s">
        <v>182</v>
      </c>
      <c r="B4" s="10" t="s">
        <v>183</v>
      </c>
      <c r="C4" s="10" t="s">
        <v>184</v>
      </c>
      <c r="D4" s="10" t="s">
        <v>185</v>
      </c>
      <c r="E4" s="10" t="s">
        <v>186</v>
      </c>
      <c r="F4" s="10" t="s">
        <v>187</v>
      </c>
      <c r="G4" s="10" t="s">
        <v>188</v>
      </c>
      <c r="H4" s="126" t="s">
        <v>189</v>
      </c>
      <c r="I4" s="62" t="s">
        <v>189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190</v>
      </c>
      <c r="I5" s="126" t="s">
        <v>59</v>
      </c>
      <c r="J5" s="62"/>
      <c r="K5" s="62"/>
      <c r="L5" s="62"/>
      <c r="M5" s="131"/>
      <c r="N5" s="12" t="s">
        <v>191</v>
      </c>
      <c r="O5" s="13"/>
      <c r="P5" s="14"/>
      <c r="Q5" s="10" t="s">
        <v>62</v>
      </c>
      <c r="R5" s="126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3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2" t="s">
        <v>192</v>
      </c>
      <c r="J6" s="10" t="s">
        <v>193</v>
      </c>
      <c r="K6" s="10" t="s">
        <v>194</v>
      </c>
      <c r="L6" s="10" t="s">
        <v>195</v>
      </c>
      <c r="M6" s="10" t="s">
        <v>196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198</v>
      </c>
      <c r="K7" s="17" t="s">
        <v>194</v>
      </c>
      <c r="L7" s="17" t="s">
        <v>195</v>
      </c>
      <c r="M7" s="17" t="s">
        <v>196</v>
      </c>
      <c r="N7" s="17" t="s">
        <v>194</v>
      </c>
      <c r="O7" s="17" t="s">
        <v>195</v>
      </c>
      <c r="P7" s="17" t="s">
        <v>196</v>
      </c>
      <c r="Q7" s="17" t="s">
        <v>62</v>
      </c>
      <c r="R7" s="17" t="s">
        <v>58</v>
      </c>
      <c r="S7" s="17" t="s">
        <v>65</v>
      </c>
      <c r="T7" s="17" t="s">
        <v>197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71</v>
      </c>
      <c r="B9" s="128"/>
      <c r="C9" s="128"/>
      <c r="D9" s="128"/>
      <c r="E9" s="128"/>
      <c r="F9" s="128"/>
      <c r="G9" s="128"/>
      <c r="H9" s="23">
        <v>7352409.92</v>
      </c>
      <c r="I9" s="23">
        <v>7352409.92</v>
      </c>
      <c r="J9" s="23"/>
      <c r="K9" s="23"/>
      <c r="L9" s="23">
        <v>7352409.92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/>
      <c r="B10" s="21" t="s">
        <v>199</v>
      </c>
      <c r="C10" s="21" t="s">
        <v>200</v>
      </c>
      <c r="D10" s="21" t="s">
        <v>88</v>
      </c>
      <c r="E10" s="21" t="s">
        <v>89</v>
      </c>
      <c r="F10" s="21" t="s">
        <v>201</v>
      </c>
      <c r="G10" s="21" t="s">
        <v>202</v>
      </c>
      <c r="H10" s="23">
        <v>1890768</v>
      </c>
      <c r="I10" s="23">
        <v>1890768</v>
      </c>
      <c r="J10" s="23"/>
      <c r="K10" s="23"/>
      <c r="L10" s="23">
        <v>1890768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7"/>
      <c r="B11" s="21" t="s">
        <v>199</v>
      </c>
      <c r="C11" s="21" t="s">
        <v>200</v>
      </c>
      <c r="D11" s="21" t="s">
        <v>88</v>
      </c>
      <c r="E11" s="21" t="s">
        <v>89</v>
      </c>
      <c r="F11" s="21" t="s">
        <v>203</v>
      </c>
      <c r="G11" s="21" t="s">
        <v>204</v>
      </c>
      <c r="H11" s="23">
        <v>234000</v>
      </c>
      <c r="I11" s="23">
        <v>234000</v>
      </c>
      <c r="J11" s="23"/>
      <c r="K11" s="23"/>
      <c r="L11" s="23">
        <v>234000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7"/>
      <c r="B12" s="21" t="s">
        <v>205</v>
      </c>
      <c r="C12" s="21" t="s">
        <v>206</v>
      </c>
      <c r="D12" s="21" t="s">
        <v>88</v>
      </c>
      <c r="E12" s="21" t="s">
        <v>89</v>
      </c>
      <c r="F12" s="21" t="s">
        <v>203</v>
      </c>
      <c r="G12" s="21" t="s">
        <v>204</v>
      </c>
      <c r="H12" s="23">
        <v>280800</v>
      </c>
      <c r="I12" s="23">
        <v>280800</v>
      </c>
      <c r="J12" s="23"/>
      <c r="K12" s="23"/>
      <c r="L12" s="23">
        <v>280800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7"/>
      <c r="B13" s="21" t="s">
        <v>199</v>
      </c>
      <c r="C13" s="21" t="s">
        <v>200</v>
      </c>
      <c r="D13" s="21" t="s">
        <v>88</v>
      </c>
      <c r="E13" s="21" t="s">
        <v>89</v>
      </c>
      <c r="F13" s="21" t="s">
        <v>203</v>
      </c>
      <c r="G13" s="21" t="s">
        <v>204</v>
      </c>
      <c r="H13" s="23">
        <v>396900</v>
      </c>
      <c r="I13" s="23">
        <v>396900</v>
      </c>
      <c r="J13" s="23"/>
      <c r="K13" s="23"/>
      <c r="L13" s="23">
        <v>396900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7"/>
      <c r="B14" s="21" t="s">
        <v>199</v>
      </c>
      <c r="C14" s="21" t="s">
        <v>200</v>
      </c>
      <c r="D14" s="21" t="s">
        <v>88</v>
      </c>
      <c r="E14" s="21" t="s">
        <v>89</v>
      </c>
      <c r="F14" s="21" t="s">
        <v>207</v>
      </c>
      <c r="G14" s="21" t="s">
        <v>208</v>
      </c>
      <c r="H14" s="23">
        <v>1095024</v>
      </c>
      <c r="I14" s="23">
        <v>1095024</v>
      </c>
      <c r="J14" s="23"/>
      <c r="K14" s="23"/>
      <c r="L14" s="23">
        <v>1095024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7"/>
      <c r="B15" s="21" t="s">
        <v>199</v>
      </c>
      <c r="C15" s="21" t="s">
        <v>200</v>
      </c>
      <c r="D15" s="21" t="s">
        <v>88</v>
      </c>
      <c r="E15" s="21" t="s">
        <v>89</v>
      </c>
      <c r="F15" s="21" t="s">
        <v>207</v>
      </c>
      <c r="G15" s="21" t="s">
        <v>208</v>
      </c>
      <c r="H15" s="23">
        <v>540480</v>
      </c>
      <c r="I15" s="23">
        <v>540480</v>
      </c>
      <c r="J15" s="23"/>
      <c r="K15" s="23"/>
      <c r="L15" s="23">
        <v>540480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7"/>
      <c r="B16" s="21" t="s">
        <v>209</v>
      </c>
      <c r="C16" s="21" t="s">
        <v>210</v>
      </c>
      <c r="D16" s="21" t="s">
        <v>88</v>
      </c>
      <c r="E16" s="21" t="s">
        <v>89</v>
      </c>
      <c r="F16" s="21" t="s">
        <v>207</v>
      </c>
      <c r="G16" s="21" t="s">
        <v>208</v>
      </c>
      <c r="H16" s="23">
        <v>702000</v>
      </c>
      <c r="I16" s="23">
        <v>702000</v>
      </c>
      <c r="J16" s="23"/>
      <c r="K16" s="23"/>
      <c r="L16" s="23">
        <v>702000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7"/>
      <c r="B17" s="21" t="s">
        <v>211</v>
      </c>
      <c r="C17" s="21" t="s">
        <v>212</v>
      </c>
      <c r="D17" s="21" t="s">
        <v>96</v>
      </c>
      <c r="E17" s="21" t="s">
        <v>97</v>
      </c>
      <c r="F17" s="21" t="s">
        <v>213</v>
      </c>
      <c r="G17" s="21" t="s">
        <v>214</v>
      </c>
      <c r="H17" s="23">
        <v>644383.36</v>
      </c>
      <c r="I17" s="23">
        <v>644383.36</v>
      </c>
      <c r="J17" s="23"/>
      <c r="K17" s="23"/>
      <c r="L17" s="23">
        <v>644383.36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7"/>
      <c r="B18" s="21" t="s">
        <v>211</v>
      </c>
      <c r="C18" s="21" t="s">
        <v>212</v>
      </c>
      <c r="D18" s="21" t="s">
        <v>215</v>
      </c>
      <c r="E18" s="21" t="s">
        <v>216</v>
      </c>
      <c r="F18" s="21" t="s">
        <v>217</v>
      </c>
      <c r="G18" s="21" t="s">
        <v>218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7"/>
      <c r="B19" s="21" t="s">
        <v>211</v>
      </c>
      <c r="C19" s="21" t="s">
        <v>212</v>
      </c>
      <c r="D19" s="21" t="s">
        <v>215</v>
      </c>
      <c r="E19" s="21" t="s">
        <v>216</v>
      </c>
      <c r="F19" s="21" t="s">
        <v>217</v>
      </c>
      <c r="G19" s="21" t="s">
        <v>218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7"/>
      <c r="B20" s="21" t="s">
        <v>211</v>
      </c>
      <c r="C20" s="21" t="s">
        <v>212</v>
      </c>
      <c r="D20" s="21" t="s">
        <v>109</v>
      </c>
      <c r="E20" s="21" t="s">
        <v>110</v>
      </c>
      <c r="F20" s="21" t="s">
        <v>217</v>
      </c>
      <c r="G20" s="21" t="s">
        <v>218</v>
      </c>
      <c r="H20" s="23">
        <v>44301.36</v>
      </c>
      <c r="I20" s="23">
        <v>44301.36</v>
      </c>
      <c r="J20" s="23"/>
      <c r="K20" s="23"/>
      <c r="L20" s="23">
        <v>44301.36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7"/>
      <c r="B21" s="21" t="s">
        <v>211</v>
      </c>
      <c r="C21" s="21" t="s">
        <v>212</v>
      </c>
      <c r="D21" s="21" t="s">
        <v>109</v>
      </c>
      <c r="E21" s="21" t="s">
        <v>110</v>
      </c>
      <c r="F21" s="21" t="s">
        <v>217</v>
      </c>
      <c r="G21" s="21" t="s">
        <v>218</v>
      </c>
      <c r="H21" s="23">
        <v>241643.76</v>
      </c>
      <c r="I21" s="23">
        <v>241643.76</v>
      </c>
      <c r="J21" s="23"/>
      <c r="K21" s="23"/>
      <c r="L21" s="23">
        <v>241643.76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7"/>
      <c r="B22" s="21" t="s">
        <v>211</v>
      </c>
      <c r="C22" s="21" t="s">
        <v>212</v>
      </c>
      <c r="D22" s="21" t="s">
        <v>111</v>
      </c>
      <c r="E22" s="21" t="s">
        <v>112</v>
      </c>
      <c r="F22" s="21" t="s">
        <v>219</v>
      </c>
      <c r="G22" s="21" t="s">
        <v>220</v>
      </c>
      <c r="H22" s="23">
        <v>12312</v>
      </c>
      <c r="I22" s="23">
        <v>12312</v>
      </c>
      <c r="J22" s="23"/>
      <c r="K22" s="23"/>
      <c r="L22" s="23">
        <v>12312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7"/>
      <c r="B23" s="21" t="s">
        <v>211</v>
      </c>
      <c r="C23" s="21" t="s">
        <v>212</v>
      </c>
      <c r="D23" s="21" t="s">
        <v>111</v>
      </c>
      <c r="E23" s="21" t="s">
        <v>112</v>
      </c>
      <c r="F23" s="21" t="s">
        <v>219</v>
      </c>
      <c r="G23" s="21" t="s">
        <v>220</v>
      </c>
      <c r="H23" s="23">
        <v>8054.79</v>
      </c>
      <c r="I23" s="23">
        <v>8054.79</v>
      </c>
      <c r="J23" s="23"/>
      <c r="K23" s="23"/>
      <c r="L23" s="23">
        <v>8054.79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7"/>
      <c r="B24" s="21" t="s">
        <v>211</v>
      </c>
      <c r="C24" s="21" t="s">
        <v>212</v>
      </c>
      <c r="D24" s="21" t="s">
        <v>88</v>
      </c>
      <c r="E24" s="21" t="s">
        <v>89</v>
      </c>
      <c r="F24" s="21" t="s">
        <v>219</v>
      </c>
      <c r="G24" s="21" t="s">
        <v>220</v>
      </c>
      <c r="H24" s="23">
        <v>28191.77</v>
      </c>
      <c r="I24" s="23">
        <v>28191.77</v>
      </c>
      <c r="J24" s="23"/>
      <c r="K24" s="23"/>
      <c r="L24" s="23">
        <v>28191.77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7"/>
      <c r="B25" s="21" t="s">
        <v>221</v>
      </c>
      <c r="C25" s="21" t="s">
        <v>118</v>
      </c>
      <c r="D25" s="21" t="s">
        <v>117</v>
      </c>
      <c r="E25" s="21" t="s">
        <v>118</v>
      </c>
      <c r="F25" s="21" t="s">
        <v>222</v>
      </c>
      <c r="G25" s="21" t="s">
        <v>118</v>
      </c>
      <c r="H25" s="23">
        <v>483287.52</v>
      </c>
      <c r="I25" s="23">
        <v>483287.52</v>
      </c>
      <c r="J25" s="23"/>
      <c r="K25" s="23"/>
      <c r="L25" s="23">
        <v>483287.52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7"/>
      <c r="B26" s="21" t="s">
        <v>223</v>
      </c>
      <c r="C26" s="21" t="s">
        <v>224</v>
      </c>
      <c r="D26" s="21" t="s">
        <v>88</v>
      </c>
      <c r="E26" s="21" t="s">
        <v>89</v>
      </c>
      <c r="F26" s="21" t="s">
        <v>225</v>
      </c>
      <c r="G26" s="21" t="s">
        <v>226</v>
      </c>
      <c r="H26" s="23">
        <v>254400</v>
      </c>
      <c r="I26" s="23">
        <v>254400</v>
      </c>
      <c r="J26" s="23"/>
      <c r="K26" s="23"/>
      <c r="L26" s="23">
        <v>254400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7"/>
      <c r="B27" s="21" t="s">
        <v>223</v>
      </c>
      <c r="C27" s="21" t="s">
        <v>224</v>
      </c>
      <c r="D27" s="21" t="s">
        <v>94</v>
      </c>
      <c r="E27" s="21" t="s">
        <v>95</v>
      </c>
      <c r="F27" s="21" t="s">
        <v>225</v>
      </c>
      <c r="G27" s="21" t="s">
        <v>226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7"/>
      <c r="B28" s="21" t="s">
        <v>227</v>
      </c>
      <c r="C28" s="21" t="s">
        <v>228</v>
      </c>
      <c r="D28" s="21" t="s">
        <v>88</v>
      </c>
      <c r="E28" s="21" t="s">
        <v>89</v>
      </c>
      <c r="F28" s="21" t="s">
        <v>229</v>
      </c>
      <c r="G28" s="21" t="s">
        <v>230</v>
      </c>
      <c r="H28" s="23">
        <v>8080</v>
      </c>
      <c r="I28" s="23">
        <v>8080</v>
      </c>
      <c r="J28" s="23"/>
      <c r="K28" s="23"/>
      <c r="L28" s="23">
        <v>8080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7"/>
      <c r="B29" s="21" t="s">
        <v>231</v>
      </c>
      <c r="C29" s="21" t="s">
        <v>232</v>
      </c>
      <c r="D29" s="21" t="s">
        <v>88</v>
      </c>
      <c r="E29" s="21" t="s">
        <v>89</v>
      </c>
      <c r="F29" s="21" t="s">
        <v>233</v>
      </c>
      <c r="G29" s="21" t="s">
        <v>232</v>
      </c>
      <c r="H29" s="23">
        <v>37815.36</v>
      </c>
      <c r="I29" s="23">
        <v>37815.36</v>
      </c>
      <c r="J29" s="23"/>
      <c r="K29" s="23"/>
      <c r="L29" s="23">
        <v>37815.36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7"/>
      <c r="B30" s="21" t="s">
        <v>234</v>
      </c>
      <c r="C30" s="21" t="s">
        <v>235</v>
      </c>
      <c r="D30" s="21" t="s">
        <v>94</v>
      </c>
      <c r="E30" s="21" t="s">
        <v>95</v>
      </c>
      <c r="F30" s="21" t="s">
        <v>236</v>
      </c>
      <c r="G30" s="21" t="s">
        <v>237</v>
      </c>
      <c r="H30" s="23">
        <v>334945.2</v>
      </c>
      <c r="I30" s="23">
        <v>334945.2</v>
      </c>
      <c r="J30" s="23"/>
      <c r="K30" s="23"/>
      <c r="L30" s="23">
        <v>334945.2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7"/>
      <c r="B31" s="21" t="s">
        <v>238</v>
      </c>
      <c r="C31" s="21" t="s">
        <v>239</v>
      </c>
      <c r="D31" s="21" t="s">
        <v>100</v>
      </c>
      <c r="E31" s="21" t="s">
        <v>101</v>
      </c>
      <c r="F31" s="21" t="s">
        <v>240</v>
      </c>
      <c r="G31" s="21" t="s">
        <v>241</v>
      </c>
      <c r="H31" s="23">
        <v>66122.8</v>
      </c>
      <c r="I31" s="23">
        <v>66122.8</v>
      </c>
      <c r="J31" s="23"/>
      <c r="K31" s="23"/>
      <c r="L31" s="23">
        <v>66122.8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7"/>
      <c r="B32" s="21" t="s">
        <v>242</v>
      </c>
      <c r="C32" s="21" t="s">
        <v>243</v>
      </c>
      <c r="D32" s="21" t="s">
        <v>104</v>
      </c>
      <c r="E32" s="21" t="s">
        <v>103</v>
      </c>
      <c r="F32" s="21" t="s">
        <v>244</v>
      </c>
      <c r="G32" s="21" t="s">
        <v>245</v>
      </c>
      <c r="H32" s="23">
        <v>300</v>
      </c>
      <c r="I32" s="23">
        <v>300</v>
      </c>
      <c r="J32" s="23"/>
      <c r="K32" s="23"/>
      <c r="L32" s="23">
        <v>300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7"/>
      <c r="B33" s="21" t="s">
        <v>246</v>
      </c>
      <c r="C33" s="21" t="s">
        <v>247</v>
      </c>
      <c r="D33" s="21" t="s">
        <v>88</v>
      </c>
      <c r="E33" s="21" t="s">
        <v>89</v>
      </c>
      <c r="F33" s="21" t="s">
        <v>244</v>
      </c>
      <c r="G33" s="21" t="s">
        <v>245</v>
      </c>
      <c r="H33" s="23">
        <v>48600</v>
      </c>
      <c r="I33" s="23">
        <v>48600</v>
      </c>
      <c r="J33" s="23"/>
      <c r="K33" s="23"/>
      <c r="L33" s="23">
        <v>48600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34" t="s">
        <v>119</v>
      </c>
      <c r="B34" s="129"/>
      <c r="C34" s="129"/>
      <c r="D34" s="129"/>
      <c r="E34" s="129"/>
      <c r="F34" s="129"/>
      <c r="G34" s="130"/>
      <c r="H34" s="23">
        <v>7352409.92</v>
      </c>
      <c r="I34" s="23">
        <v>7352409.92</v>
      </c>
      <c r="J34" s="23"/>
      <c r="K34" s="23"/>
      <c r="L34" s="23">
        <v>7352409.92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248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"单位名称："&amp;"沧源佤族自治县芒卡镇初级中学"</f>
        <v>单位名称：沧源佤族自治县芒卡镇初级中学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168</v>
      </c>
    </row>
    <row r="4" ht="18.75" customHeight="1" spans="1:23">
      <c r="A4" s="10" t="s">
        <v>249</v>
      </c>
      <c r="B4" s="11" t="s">
        <v>183</v>
      </c>
      <c r="C4" s="10" t="s">
        <v>184</v>
      </c>
      <c r="D4" s="10" t="s">
        <v>250</v>
      </c>
      <c r="E4" s="11" t="s">
        <v>185</v>
      </c>
      <c r="F4" s="11" t="s">
        <v>186</v>
      </c>
      <c r="G4" s="11" t="s">
        <v>251</v>
      </c>
      <c r="H4" s="11" t="s">
        <v>252</v>
      </c>
      <c r="I4" s="30" t="s">
        <v>56</v>
      </c>
      <c r="J4" s="12" t="s">
        <v>253</v>
      </c>
      <c r="K4" s="13"/>
      <c r="L4" s="13"/>
      <c r="M4" s="14"/>
      <c r="N4" s="12" t="s">
        <v>191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8" t="s">
        <v>59</v>
      </c>
      <c r="K5" s="119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197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0" t="s">
        <v>58</v>
      </c>
      <c r="K6" s="92"/>
      <c r="L6" s="31"/>
      <c r="M6" s="31"/>
      <c r="N6" s="31"/>
      <c r="O6" s="31"/>
      <c r="P6" s="31"/>
      <c r="Q6" s="31"/>
      <c r="R6" s="31"/>
      <c r="S6" s="121"/>
      <c r="T6" s="121"/>
      <c r="U6" s="121"/>
      <c r="V6" s="121"/>
      <c r="W6" s="121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254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255</v>
      </c>
      <c r="D9" s="21"/>
      <c r="E9" s="21"/>
      <c r="F9" s="21"/>
      <c r="G9" s="21"/>
      <c r="H9" s="21"/>
      <c r="I9" s="23">
        <v>430000</v>
      </c>
      <c r="J9" s="23">
        <v>430000</v>
      </c>
      <c r="K9" s="23">
        <v>430000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6" t="s">
        <v>256</v>
      </c>
      <c r="B10" s="116" t="s">
        <v>257</v>
      </c>
      <c r="C10" s="21" t="s">
        <v>255</v>
      </c>
      <c r="D10" s="116" t="s">
        <v>71</v>
      </c>
      <c r="E10" s="116" t="s">
        <v>88</v>
      </c>
      <c r="F10" s="116" t="s">
        <v>89</v>
      </c>
      <c r="G10" s="116" t="s">
        <v>258</v>
      </c>
      <c r="H10" s="116" t="s">
        <v>259</v>
      </c>
      <c r="I10" s="23">
        <v>430000</v>
      </c>
      <c r="J10" s="23">
        <v>430000</v>
      </c>
      <c r="K10" s="23">
        <v>430000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7"/>
      <c r="B11" s="117"/>
      <c r="C11" s="21" t="s">
        <v>260</v>
      </c>
      <c r="D11" s="117"/>
      <c r="E11" s="117"/>
      <c r="F11" s="117"/>
      <c r="G11" s="117"/>
      <c r="H11" s="117"/>
      <c r="I11" s="23">
        <v>260000</v>
      </c>
      <c r="J11" s="23"/>
      <c r="K11" s="23"/>
      <c r="L11" s="23"/>
      <c r="M11" s="23"/>
      <c r="N11" s="23"/>
      <c r="O11" s="23"/>
      <c r="P11" s="23"/>
      <c r="Q11" s="23"/>
      <c r="R11" s="23">
        <v>260000</v>
      </c>
      <c r="S11" s="23"/>
      <c r="T11" s="23"/>
      <c r="U11" s="23"/>
      <c r="V11" s="23"/>
      <c r="W11" s="23">
        <v>260000</v>
      </c>
    </row>
    <row r="12" ht="18.75" customHeight="1" spans="1:23">
      <c r="A12" s="116" t="s">
        <v>256</v>
      </c>
      <c r="B12" s="116" t="s">
        <v>261</v>
      </c>
      <c r="C12" s="21" t="s">
        <v>260</v>
      </c>
      <c r="D12" s="116" t="s">
        <v>71</v>
      </c>
      <c r="E12" s="116" t="s">
        <v>88</v>
      </c>
      <c r="F12" s="116" t="s">
        <v>89</v>
      </c>
      <c r="G12" s="116" t="s">
        <v>262</v>
      </c>
      <c r="H12" s="116" t="s">
        <v>263</v>
      </c>
      <c r="I12" s="23">
        <v>32000</v>
      </c>
      <c r="J12" s="23"/>
      <c r="K12" s="23"/>
      <c r="L12" s="23"/>
      <c r="M12" s="23"/>
      <c r="N12" s="23"/>
      <c r="O12" s="23"/>
      <c r="P12" s="23"/>
      <c r="Q12" s="23"/>
      <c r="R12" s="23">
        <v>32000</v>
      </c>
      <c r="S12" s="23"/>
      <c r="T12" s="23"/>
      <c r="U12" s="23"/>
      <c r="V12" s="23"/>
      <c r="W12" s="23">
        <v>32000</v>
      </c>
    </row>
    <row r="13" ht="18.75" customHeight="1" spans="1:23">
      <c r="A13" s="116" t="s">
        <v>256</v>
      </c>
      <c r="B13" s="116" t="s">
        <v>261</v>
      </c>
      <c r="C13" s="21" t="s">
        <v>260</v>
      </c>
      <c r="D13" s="116" t="s">
        <v>71</v>
      </c>
      <c r="E13" s="116" t="s">
        <v>88</v>
      </c>
      <c r="F13" s="116" t="s">
        <v>89</v>
      </c>
      <c r="G13" s="116" t="s">
        <v>264</v>
      </c>
      <c r="H13" s="116" t="s">
        <v>265</v>
      </c>
      <c r="I13" s="23">
        <v>228000</v>
      </c>
      <c r="J13" s="23"/>
      <c r="K13" s="23"/>
      <c r="L13" s="23"/>
      <c r="M13" s="23"/>
      <c r="N13" s="23"/>
      <c r="O13" s="23"/>
      <c r="P13" s="23"/>
      <c r="Q13" s="23"/>
      <c r="R13" s="23">
        <v>228000</v>
      </c>
      <c r="S13" s="23"/>
      <c r="T13" s="23"/>
      <c r="U13" s="23"/>
      <c r="V13" s="23"/>
      <c r="W13" s="23">
        <v>228000</v>
      </c>
    </row>
    <row r="14" ht="18.75" customHeight="1" spans="1:23">
      <c r="A14" s="34" t="s">
        <v>119</v>
      </c>
      <c r="B14" s="35"/>
      <c r="C14" s="35"/>
      <c r="D14" s="35"/>
      <c r="E14" s="35"/>
      <c r="F14" s="35"/>
      <c r="G14" s="35"/>
      <c r="H14" s="36"/>
      <c r="I14" s="23">
        <v>690000</v>
      </c>
      <c r="J14" s="23">
        <v>430000</v>
      </c>
      <c r="K14" s="23">
        <v>430000</v>
      </c>
      <c r="L14" s="23"/>
      <c r="M14" s="23"/>
      <c r="N14" s="23"/>
      <c r="O14" s="23"/>
      <c r="P14" s="23"/>
      <c r="Q14" s="23"/>
      <c r="R14" s="23">
        <v>260000</v>
      </c>
      <c r="S14" s="23"/>
      <c r="T14" s="23"/>
      <c r="U14" s="23"/>
      <c r="V14" s="23"/>
      <c r="W14" s="23">
        <v>260000</v>
      </c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workbookViewId="0">
      <selection activeCell="B7" sqref="B7:B1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266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"单位名称："&amp;"沧源佤族自治县芒卡镇初级中学"</f>
        <v>单位名称：沧源佤族自治县芒卡镇初级中学</v>
      </c>
      <c r="B3" s="3"/>
      <c r="C3" s="3"/>
      <c r="D3" s="3"/>
      <c r="E3" s="3"/>
      <c r="F3" s="27"/>
      <c r="G3" s="3"/>
      <c r="H3" s="27"/>
    </row>
    <row r="4" ht="18.75" customHeight="1" spans="1:10">
      <c r="A4" s="45" t="s">
        <v>267</v>
      </c>
      <c r="B4" s="45" t="s">
        <v>268</v>
      </c>
      <c r="C4" s="45" t="s">
        <v>269</v>
      </c>
      <c r="D4" s="45" t="s">
        <v>270</v>
      </c>
      <c r="E4" s="45" t="s">
        <v>271</v>
      </c>
      <c r="F4" s="51" t="s">
        <v>272</v>
      </c>
      <c r="G4" s="45" t="s">
        <v>273</v>
      </c>
      <c r="H4" s="51" t="s">
        <v>274</v>
      </c>
      <c r="I4" s="51" t="s">
        <v>275</v>
      </c>
      <c r="J4" s="45" t="s">
        <v>276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3" t="s">
        <v>71</v>
      </c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09" t="s">
        <v>260</v>
      </c>
      <c r="B7" s="21" t="s">
        <v>277</v>
      </c>
      <c r="C7" s="21" t="s">
        <v>278</v>
      </c>
      <c r="D7" s="21" t="s">
        <v>279</v>
      </c>
      <c r="E7" s="33" t="s">
        <v>280</v>
      </c>
      <c r="F7" s="21" t="s">
        <v>281</v>
      </c>
      <c r="G7" s="33" t="s">
        <v>282</v>
      </c>
      <c r="H7" s="21" t="s">
        <v>283</v>
      </c>
      <c r="I7" s="21" t="s">
        <v>284</v>
      </c>
      <c r="J7" s="33" t="s">
        <v>285</v>
      </c>
    </row>
    <row r="8" ht="18.75" customHeight="1" spans="1:10">
      <c r="A8" s="209" t="s">
        <v>260</v>
      </c>
      <c r="B8" s="21" t="s">
        <v>277</v>
      </c>
      <c r="C8" s="21" t="s">
        <v>278</v>
      </c>
      <c r="D8" s="21" t="s">
        <v>286</v>
      </c>
      <c r="E8" s="33" t="s">
        <v>287</v>
      </c>
      <c r="F8" s="21" t="s">
        <v>281</v>
      </c>
      <c r="G8" s="33" t="s">
        <v>288</v>
      </c>
      <c r="H8" s="21" t="s">
        <v>289</v>
      </c>
      <c r="I8" s="21" t="s">
        <v>284</v>
      </c>
      <c r="J8" s="33" t="s">
        <v>290</v>
      </c>
    </row>
    <row r="9" ht="18.75" customHeight="1" spans="1:10">
      <c r="A9" s="209" t="s">
        <v>260</v>
      </c>
      <c r="B9" s="21" t="s">
        <v>277</v>
      </c>
      <c r="C9" s="21" t="s">
        <v>278</v>
      </c>
      <c r="D9" s="21" t="s">
        <v>291</v>
      </c>
      <c r="E9" s="33" t="s">
        <v>292</v>
      </c>
      <c r="F9" s="21" t="s">
        <v>281</v>
      </c>
      <c r="G9" s="33" t="s">
        <v>288</v>
      </c>
      <c r="H9" s="21" t="s">
        <v>289</v>
      </c>
      <c r="I9" s="21" t="s">
        <v>284</v>
      </c>
      <c r="J9" s="33" t="s">
        <v>293</v>
      </c>
    </row>
    <row r="10" ht="18.75" customHeight="1" spans="1:10">
      <c r="A10" s="209" t="s">
        <v>260</v>
      </c>
      <c r="B10" s="21" t="s">
        <v>277</v>
      </c>
      <c r="C10" s="21" t="s">
        <v>278</v>
      </c>
      <c r="D10" s="21" t="s">
        <v>294</v>
      </c>
      <c r="E10" s="33" t="s">
        <v>295</v>
      </c>
      <c r="F10" s="21" t="s">
        <v>281</v>
      </c>
      <c r="G10" s="33" t="s">
        <v>296</v>
      </c>
      <c r="H10" s="21" t="s">
        <v>297</v>
      </c>
      <c r="I10" s="21" t="s">
        <v>284</v>
      </c>
      <c r="J10" s="33" t="s">
        <v>298</v>
      </c>
    </row>
    <row r="11" ht="18.75" customHeight="1" spans="1:10">
      <c r="A11" s="209" t="s">
        <v>260</v>
      </c>
      <c r="B11" s="21" t="s">
        <v>277</v>
      </c>
      <c r="C11" s="21" t="s">
        <v>299</v>
      </c>
      <c r="D11" s="21" t="s">
        <v>300</v>
      </c>
      <c r="E11" s="33" t="s">
        <v>301</v>
      </c>
      <c r="F11" s="21" t="s">
        <v>302</v>
      </c>
      <c r="G11" s="33" t="s">
        <v>303</v>
      </c>
      <c r="H11" s="21" t="s">
        <v>289</v>
      </c>
      <c r="I11" s="21" t="s">
        <v>284</v>
      </c>
      <c r="J11" s="33" t="s">
        <v>304</v>
      </c>
    </row>
    <row r="12" ht="18.75" customHeight="1" spans="1:10">
      <c r="A12" s="209" t="s">
        <v>260</v>
      </c>
      <c r="B12" s="21" t="s">
        <v>277</v>
      </c>
      <c r="C12" s="21" t="s">
        <v>299</v>
      </c>
      <c r="D12" s="21" t="s">
        <v>305</v>
      </c>
      <c r="E12" s="33" t="s">
        <v>306</v>
      </c>
      <c r="F12" s="21" t="s">
        <v>281</v>
      </c>
      <c r="G12" s="33" t="s">
        <v>163</v>
      </c>
      <c r="H12" s="21" t="s">
        <v>307</v>
      </c>
      <c r="I12" s="21" t="s">
        <v>284</v>
      </c>
      <c r="J12" s="33" t="s">
        <v>308</v>
      </c>
    </row>
    <row r="13" ht="18.75" customHeight="1" spans="1:10">
      <c r="A13" s="209" t="s">
        <v>260</v>
      </c>
      <c r="B13" s="21" t="s">
        <v>277</v>
      </c>
      <c r="C13" s="21" t="s">
        <v>309</v>
      </c>
      <c r="D13" s="21" t="s">
        <v>310</v>
      </c>
      <c r="E13" s="33" t="s">
        <v>311</v>
      </c>
      <c r="F13" s="21" t="s">
        <v>302</v>
      </c>
      <c r="G13" s="33" t="s">
        <v>303</v>
      </c>
      <c r="H13" s="21" t="s">
        <v>289</v>
      </c>
      <c r="I13" s="21" t="s">
        <v>284</v>
      </c>
      <c r="J13" s="33" t="s">
        <v>312</v>
      </c>
    </row>
    <row r="14" ht="18.75" customHeight="1" spans="1:10">
      <c r="A14" s="209" t="s">
        <v>255</v>
      </c>
      <c r="B14" s="21" t="s">
        <v>313</v>
      </c>
      <c r="C14" s="21" t="s">
        <v>278</v>
      </c>
      <c r="D14" s="21" t="s">
        <v>279</v>
      </c>
      <c r="E14" s="33" t="s">
        <v>314</v>
      </c>
      <c r="F14" s="21" t="s">
        <v>315</v>
      </c>
      <c r="G14" s="33" t="s">
        <v>162</v>
      </c>
      <c r="H14" s="21" t="s">
        <v>307</v>
      </c>
      <c r="I14" s="21" t="s">
        <v>284</v>
      </c>
      <c r="J14" s="33" t="s">
        <v>316</v>
      </c>
    </row>
    <row r="15" ht="18.75" customHeight="1" spans="1:10">
      <c r="A15" s="209" t="s">
        <v>255</v>
      </c>
      <c r="B15" s="21" t="s">
        <v>317</v>
      </c>
      <c r="C15" s="21" t="s">
        <v>278</v>
      </c>
      <c r="D15" s="21" t="s">
        <v>286</v>
      </c>
      <c r="E15" s="33" t="s">
        <v>318</v>
      </c>
      <c r="F15" s="21" t="s">
        <v>302</v>
      </c>
      <c r="G15" s="33" t="s">
        <v>303</v>
      </c>
      <c r="H15" s="21" t="s">
        <v>289</v>
      </c>
      <c r="I15" s="21" t="s">
        <v>284</v>
      </c>
      <c r="J15" s="33" t="s">
        <v>319</v>
      </c>
    </row>
    <row r="16" ht="18.75" customHeight="1" spans="1:10">
      <c r="A16" s="209" t="s">
        <v>255</v>
      </c>
      <c r="B16" s="21" t="s">
        <v>317</v>
      </c>
      <c r="C16" s="21" t="s">
        <v>278</v>
      </c>
      <c r="D16" s="21" t="s">
        <v>291</v>
      </c>
      <c r="E16" s="33" t="s">
        <v>320</v>
      </c>
      <c r="F16" s="21" t="s">
        <v>302</v>
      </c>
      <c r="G16" s="33" t="s">
        <v>303</v>
      </c>
      <c r="H16" s="21" t="s">
        <v>289</v>
      </c>
      <c r="I16" s="21" t="s">
        <v>284</v>
      </c>
      <c r="J16" s="33" t="s">
        <v>321</v>
      </c>
    </row>
    <row r="17" ht="18.75" customHeight="1" spans="1:10">
      <c r="A17" s="209" t="s">
        <v>255</v>
      </c>
      <c r="B17" s="21" t="s">
        <v>317</v>
      </c>
      <c r="C17" s="21" t="s">
        <v>299</v>
      </c>
      <c r="D17" s="21" t="s">
        <v>322</v>
      </c>
      <c r="E17" s="33" t="s">
        <v>323</v>
      </c>
      <c r="F17" s="21" t="s">
        <v>281</v>
      </c>
      <c r="G17" s="33" t="s">
        <v>324</v>
      </c>
      <c r="H17" s="21"/>
      <c r="I17" s="21" t="s">
        <v>325</v>
      </c>
      <c r="J17" s="33" t="s">
        <v>326</v>
      </c>
    </row>
    <row r="18" ht="18.75" customHeight="1" spans="1:10">
      <c r="A18" s="209" t="s">
        <v>255</v>
      </c>
      <c r="B18" s="21" t="s">
        <v>317</v>
      </c>
      <c r="C18" s="21" t="s">
        <v>299</v>
      </c>
      <c r="D18" s="21" t="s">
        <v>300</v>
      </c>
      <c r="E18" s="33" t="s">
        <v>327</v>
      </c>
      <c r="F18" s="21" t="s">
        <v>302</v>
      </c>
      <c r="G18" s="33" t="s">
        <v>328</v>
      </c>
      <c r="H18" s="21" t="s">
        <v>329</v>
      </c>
      <c r="I18" s="21" t="s">
        <v>325</v>
      </c>
      <c r="J18" s="33" t="s">
        <v>319</v>
      </c>
    </row>
    <row r="19" ht="18.75" customHeight="1" spans="1:10">
      <c r="A19" s="209" t="s">
        <v>255</v>
      </c>
      <c r="B19" s="21" t="s">
        <v>317</v>
      </c>
      <c r="C19" s="21" t="s">
        <v>309</v>
      </c>
      <c r="D19" s="21" t="s">
        <v>310</v>
      </c>
      <c r="E19" s="33" t="s">
        <v>330</v>
      </c>
      <c r="F19" s="21" t="s">
        <v>302</v>
      </c>
      <c r="G19" s="33" t="s">
        <v>303</v>
      </c>
      <c r="H19" s="21" t="s">
        <v>289</v>
      </c>
      <c r="I19" s="21" t="s">
        <v>284</v>
      </c>
      <c r="J19" s="33" t="s">
        <v>331</v>
      </c>
    </row>
  </sheetData>
  <mergeCells count="6">
    <mergeCell ref="A2:J2"/>
    <mergeCell ref="A3:H3"/>
    <mergeCell ref="A7:A13"/>
    <mergeCell ref="A14:A19"/>
    <mergeCell ref="B7:B13"/>
    <mergeCell ref="B14:B1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2025-03-21T01:36:00Z</dcterms:created>
  <dcterms:modified xsi:type="dcterms:W3CDTF">2025-03-24T02:55:57Z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9D3CA453A6E94AF7A85DA8262BB70A65_13</vt:lpwstr>
  </property>
</Properties>
</file>