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9765"/>
  </bookViews>
  <sheets>
    <sheet name="Sheet1" sheetId="1" r:id="rId1"/>
    <sheet name="Sheet5" sheetId="5" r:id="rId2"/>
    <sheet name="Sheet4" sheetId="4" r:id="rId3"/>
    <sheet name="Sheet2" sheetId="2" r:id="rId4"/>
    <sheet name="Sheet3" sheetId="3" r:id="rId5"/>
  </sheets>
  <calcPr calcId="125725"/>
</workbook>
</file>

<file path=xl/calcChain.xml><?xml version="1.0" encoding="utf-8"?>
<calcChain xmlns="http://schemas.openxmlformats.org/spreadsheetml/2006/main">
  <c r="O31" i="1"/>
  <c r="P29"/>
  <c r="P18"/>
  <c r="P17"/>
  <c r="P16"/>
  <c r="P15"/>
  <c r="P14"/>
  <c r="P11"/>
  <c r="P10"/>
  <c r="P9"/>
</calcChain>
</file>

<file path=xl/sharedStrings.xml><?xml version="1.0" encoding="utf-8"?>
<sst xmlns="http://schemas.openxmlformats.org/spreadsheetml/2006/main" count="93" uniqueCount="52">
  <si>
    <t xml:space="preserve">沧源县糯良乡南撒村新寨片区村庄规划项目建设统计表
</t>
  </si>
  <si>
    <t xml:space="preserve">建设内容 
</t>
  </si>
  <si>
    <t>实施年限</t>
  </si>
  <si>
    <t xml:space="preserve">投资规模（万元）
</t>
  </si>
  <si>
    <t>实施主体</t>
  </si>
  <si>
    <t>备注</t>
  </si>
  <si>
    <t>上级
补助</t>
  </si>
  <si>
    <t xml:space="preserve">群众
自筹
</t>
  </si>
  <si>
    <t>建设1条新寨片区主干道（1300m）</t>
  </si>
  <si>
    <t>铺设翻新硬化路新寨片区各小组进组道路（280m）</t>
  </si>
  <si>
    <t xml:space="preserve">新建路段（硬化），1组活动室至卫艾洗家路口，全长 20  m,设计宽度   1   m,厚度   15   cm
</t>
  </si>
  <si>
    <t xml:space="preserve">新建路段（硬化），四组卫艾洗家至硬板路，全长 50  m,设计宽度   1   m,厚度   15  cm
</t>
  </si>
  <si>
    <t>1、翻新主干道陈三木块家至李叶嘎家长102m，宽3.1m,厚度20cm.2、翻新硬板路陈国新家至陈艾那家长76m，宽2.3m,3、台梯长32m,宽2m,63台。</t>
  </si>
  <si>
    <t xml:space="preserve">入户路建设
（350m)
</t>
  </si>
  <si>
    <t>入户路（硬化)10条卫艾洗、李叶嘎等10户，全长350m，宽度2m，厚度15cm。</t>
  </si>
  <si>
    <t xml:space="preserve">机耕路建设
</t>
  </si>
  <si>
    <t>供水
工程</t>
  </si>
  <si>
    <t>建设1个
蓄水坝</t>
  </si>
  <si>
    <t>排水
工程</t>
  </si>
  <si>
    <t>新寨片区规划5条排水沟渠，总计长1.5km。</t>
  </si>
  <si>
    <t>公共
空间</t>
  </si>
  <si>
    <t>新建1个停车场</t>
  </si>
  <si>
    <t xml:space="preserve">环卫
设施
</t>
  </si>
  <si>
    <t>规划建设垃圾箱5个。</t>
  </si>
  <si>
    <t>规划建设水冲式公厕1座8个蹲位，在陈艾那家背后。</t>
  </si>
  <si>
    <t>亮化
工程</t>
  </si>
  <si>
    <t>新寨片区规划安装80盏太阳能路灯。</t>
  </si>
  <si>
    <t>民居
建设</t>
  </si>
  <si>
    <t>电力
电信</t>
  </si>
  <si>
    <t xml:space="preserve">规划新建网络设施、有线电视
</t>
  </si>
  <si>
    <t xml:space="preserve"> 有线网络：主线       千米，入户线       千米
</t>
  </si>
  <si>
    <t xml:space="preserve">有线电视：主线       千米，入户线       千米
</t>
  </si>
  <si>
    <t xml:space="preserve">养殖区用电(220v）：养殖区150m
</t>
  </si>
  <si>
    <t xml:space="preserve">产业
发展
</t>
  </si>
  <si>
    <t xml:space="preserve">美化
绿化
</t>
  </si>
  <si>
    <t>实施主干道绿化工程，以樱桃树、三角梅交叉间种方式实施绿化。</t>
  </si>
  <si>
    <t>实施庭院绿化美化工程，每户农户庭院及周边至少种植5株樱桃树，至少栽植3至5盆花卉或绿色植物。</t>
  </si>
  <si>
    <t xml:space="preserve">用地
规划
</t>
  </si>
  <si>
    <t xml:space="preserve">土地
整治
</t>
  </si>
  <si>
    <t xml:space="preserve">坡改梯建设
</t>
  </si>
  <si>
    <t xml:space="preserve">整治面积250亩，地点:进单甲路口1公里左右，路下方德达。
</t>
  </si>
  <si>
    <t xml:space="preserve">总计
</t>
  </si>
  <si>
    <t>新建1户民居（搬迁户），建筑风格为红瓦灰墙.</t>
    <phoneticPr fontId="4" type="noConversion"/>
  </si>
  <si>
    <t>总计</t>
    <phoneticPr fontId="4" type="noConversion"/>
  </si>
  <si>
    <t>在钟尼灭家老房子和卫利明家小卖部处规划建设1个停车场(村民活动广场），硬化面积1778㎡。</t>
    <phoneticPr fontId="4" type="noConversion"/>
  </si>
  <si>
    <t>2019-2022</t>
    <phoneticPr fontId="4" type="noConversion"/>
  </si>
  <si>
    <t>县人民政府</t>
    <phoneticPr fontId="4" type="noConversion"/>
  </si>
  <si>
    <t>2022-2035</t>
    <phoneticPr fontId="4" type="noConversion"/>
  </si>
  <si>
    <t>（1）、规划养殖区1个，养殖区占地建设面积2400平方米，地点：陈艾块家下方                                              （2）、规划1个经济林果园区，占地面积面积1000亩，地点：新寨二级路下方及水库周边和德通、德达，主要种植樱桃树。</t>
    <phoneticPr fontId="4" type="noConversion"/>
  </si>
  <si>
    <t>第一条排水沟从陈尼灭家至鲍俄格家下方，全长300m，设计标准：水沟宽40㎝，水沟深30㎝，铺设水泥盖板           。                                                                          
第二条 排水沟从李叶嘎家至卫艾洗家下方，全长300m，设计标准 ：水沟宽40㎝，水沟深30㎝，铺设水泥盖板           。 
第三条排水沟从卫利明家至二级路，全长500m，设计标准水沟宽1m，水沟深m，铺设水泥盖板           。                                                                          第四条排水沟从陈亮家至陈光家，全长300m，设计标准：水沟宽40㎝，水沟深30㎝，铺设水泥盖板。    第五条排水沟从卫三不勒家至1组活动室上方，全长100m，设计标     准：水沟宽40㎝，水沟深30㎝，铺设水泥盖板。             第六条排水沟从会议室旁至污水处理池，全长100cm,设计标准宽40cm,深30cm，铺水泥盖板。第七条三号路段至污水处理池100cm，第八条新建污水处理池价值需要20万，</t>
    <phoneticPr fontId="4" type="noConversion"/>
  </si>
  <si>
    <t xml:space="preserve">新建1条主干道（硬化)，新寨至龙布茶地主干线，全长 1500 m,设计宽度  4  m,厚度 20  cm
</t>
    <phoneticPr fontId="4" type="noConversion"/>
  </si>
  <si>
    <t xml:space="preserve">1、新建1组老水源公德集水坝，长12m×宽[（3＋2）÷2]×高4.5，总体积135m³,2、50立方蓄水池，1500米管网。
                                                                                        </t>
    <phoneticPr fontId="4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</si>
</sst>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方正大标宋简体"/>
      <charset val="134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仿宋"/>
      <family val="3"/>
      <charset val="134"/>
    </font>
    <font>
      <sz val="16"/>
      <color theme="1"/>
      <name val="仿宋"/>
      <family val="3"/>
      <charset val="134"/>
    </font>
    <font>
      <b/>
      <sz val="2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7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1"/>
  <sheetViews>
    <sheetView tabSelected="1" topLeftCell="A25" workbookViewId="0">
      <selection activeCell="P30" sqref="P30"/>
    </sheetView>
  </sheetViews>
  <sheetFormatPr defaultColWidth="9" defaultRowHeight="18.75"/>
  <cols>
    <col min="1" max="1" width="3.625" style="2" customWidth="1"/>
    <col min="2" max="2" width="3.375" style="3" customWidth="1"/>
    <col min="3" max="3" width="10" customWidth="1"/>
    <col min="11" max="11" width="6.625" customWidth="1"/>
    <col min="12" max="12" width="6.25" hidden="1" customWidth="1"/>
    <col min="13" max="13" width="1.125" hidden="1" customWidth="1"/>
    <col min="14" max="14" width="14.625" style="10" customWidth="1"/>
    <col min="15" max="15" width="8.5" customWidth="1"/>
    <col min="16" max="16" width="9.625" customWidth="1"/>
    <col min="17" max="17" width="6.375" customWidth="1"/>
    <col min="18" max="18" width="15.25" customWidth="1"/>
    <col min="19" max="19" width="14" customWidth="1"/>
  </cols>
  <sheetData>
    <row r="1" spans="1:19" ht="33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ht="35.1" customHeight="1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  <c r="N2" s="22" t="s">
        <v>2</v>
      </c>
      <c r="O2" s="12" t="s">
        <v>3</v>
      </c>
      <c r="P2" s="13"/>
      <c r="Q2" s="14"/>
      <c r="R2" s="5" t="s">
        <v>4</v>
      </c>
      <c r="S2" s="19" t="s">
        <v>5</v>
      </c>
    </row>
    <row r="3" spans="1:19" ht="35.1" customHeight="1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8"/>
      <c r="N3" s="22"/>
      <c r="O3" s="17" t="s">
        <v>43</v>
      </c>
      <c r="P3" s="17" t="s">
        <v>6</v>
      </c>
      <c r="Q3" s="17" t="s">
        <v>7</v>
      </c>
      <c r="R3" s="18"/>
      <c r="S3" s="20"/>
    </row>
    <row r="4" spans="1:19" ht="62.1" customHeight="1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8"/>
      <c r="N4" s="22"/>
      <c r="O4" s="17"/>
      <c r="P4" s="17"/>
      <c r="Q4" s="17"/>
      <c r="R4" s="18"/>
      <c r="S4" s="21"/>
    </row>
    <row r="5" spans="1:19" ht="35.1" hidden="1" customHeight="1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8"/>
      <c r="N5" s="22"/>
      <c r="O5" s="17"/>
      <c r="P5" s="17"/>
      <c r="Q5" s="17"/>
      <c r="R5" s="17"/>
      <c r="S5" s="9"/>
    </row>
    <row r="6" spans="1:19" ht="2.1" hidden="1" customHeight="1">
      <c r="A6" s="29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1"/>
      <c r="N6" s="22"/>
      <c r="O6" s="17"/>
      <c r="P6" s="17"/>
      <c r="Q6" s="17"/>
      <c r="R6" s="17"/>
      <c r="S6" s="4"/>
    </row>
    <row r="7" spans="1:19" ht="60.95" customHeight="1">
      <c r="A7" s="19"/>
      <c r="B7" s="15" t="s">
        <v>8</v>
      </c>
      <c r="C7" s="16"/>
      <c r="D7" s="17" t="s">
        <v>50</v>
      </c>
      <c r="E7" s="17"/>
      <c r="F7" s="17"/>
      <c r="G7" s="17"/>
      <c r="H7" s="17"/>
      <c r="I7" s="17"/>
      <c r="J7" s="17"/>
      <c r="K7" s="17"/>
      <c r="L7" s="17"/>
      <c r="M7" s="4"/>
      <c r="N7" s="7" t="s">
        <v>47</v>
      </c>
      <c r="O7" s="6">
        <v>108</v>
      </c>
      <c r="P7" s="6">
        <v>108</v>
      </c>
      <c r="Q7" s="6"/>
      <c r="R7" s="6" t="s">
        <v>46</v>
      </c>
      <c r="S7" s="6"/>
    </row>
    <row r="8" spans="1:19" ht="60.95" customHeight="1">
      <c r="A8" s="20"/>
      <c r="B8" s="8"/>
      <c r="C8" s="19" t="s">
        <v>9</v>
      </c>
      <c r="D8" s="18" t="s">
        <v>10</v>
      </c>
      <c r="E8" s="15"/>
      <c r="F8" s="15"/>
      <c r="G8" s="15"/>
      <c r="H8" s="15"/>
      <c r="I8" s="15"/>
      <c r="J8" s="15"/>
      <c r="K8" s="15"/>
      <c r="L8" s="16"/>
      <c r="M8" s="9"/>
      <c r="N8" s="7" t="s">
        <v>45</v>
      </c>
      <c r="O8" s="6">
        <v>0.3</v>
      </c>
      <c r="P8" s="6">
        <v>0.3</v>
      </c>
      <c r="Q8" s="6"/>
      <c r="R8" s="6" t="s">
        <v>46</v>
      </c>
      <c r="S8" s="6"/>
    </row>
    <row r="9" spans="1:19" ht="60.95" customHeight="1">
      <c r="A9" s="20"/>
      <c r="B9" s="8"/>
      <c r="C9" s="20"/>
      <c r="D9" s="18" t="s">
        <v>11</v>
      </c>
      <c r="E9" s="15"/>
      <c r="F9" s="15"/>
      <c r="G9" s="15"/>
      <c r="H9" s="15"/>
      <c r="I9" s="15"/>
      <c r="J9" s="15"/>
      <c r="K9" s="15"/>
      <c r="L9" s="16"/>
      <c r="M9" s="9"/>
      <c r="N9" s="7" t="s">
        <v>45</v>
      </c>
      <c r="O9" s="6">
        <v>0.7</v>
      </c>
      <c r="P9" s="6">
        <f t="shared" ref="P9:P18" si="0">SUM(L9:O9)</f>
        <v>0.7</v>
      </c>
      <c r="Q9" s="6"/>
      <c r="R9" s="6" t="s">
        <v>46</v>
      </c>
      <c r="S9" s="6"/>
    </row>
    <row r="10" spans="1:19" ht="57" customHeight="1">
      <c r="A10" s="20"/>
      <c r="B10" s="8"/>
      <c r="C10" s="21"/>
      <c r="D10" s="17" t="s">
        <v>12</v>
      </c>
      <c r="E10" s="17"/>
      <c r="F10" s="17"/>
      <c r="G10" s="17"/>
      <c r="H10" s="17"/>
      <c r="I10" s="17"/>
      <c r="J10" s="17"/>
      <c r="K10" s="17"/>
      <c r="L10" s="17"/>
      <c r="M10" s="17"/>
      <c r="N10" s="7" t="s">
        <v>45</v>
      </c>
      <c r="O10" s="6">
        <v>9.4</v>
      </c>
      <c r="P10" s="6">
        <f t="shared" si="0"/>
        <v>9.4</v>
      </c>
      <c r="Q10" s="6"/>
      <c r="R10" s="6" t="s">
        <v>46</v>
      </c>
      <c r="S10" s="6"/>
    </row>
    <row r="11" spans="1:19" ht="42.95" customHeight="1">
      <c r="A11" s="21"/>
      <c r="B11" s="6"/>
      <c r="C11" s="4" t="s">
        <v>13</v>
      </c>
      <c r="D11" s="17" t="s">
        <v>14</v>
      </c>
      <c r="E11" s="17"/>
      <c r="F11" s="17"/>
      <c r="G11" s="17"/>
      <c r="H11" s="17"/>
      <c r="I11" s="17"/>
      <c r="J11" s="17"/>
      <c r="K11" s="17"/>
      <c r="L11" s="17"/>
      <c r="M11" s="17"/>
      <c r="N11" s="7" t="s">
        <v>45</v>
      </c>
      <c r="O11" s="6">
        <v>9.8000000000000007</v>
      </c>
      <c r="P11" s="6">
        <f t="shared" si="0"/>
        <v>9.8000000000000007</v>
      </c>
      <c r="Q11" s="6"/>
      <c r="R11" s="6" t="s">
        <v>46</v>
      </c>
      <c r="S11" s="6"/>
    </row>
    <row r="12" spans="1:19" ht="35.1" customHeight="1">
      <c r="A12" s="4"/>
      <c r="B12" s="6"/>
      <c r="C12" s="4" t="s">
        <v>15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7"/>
      <c r="O12" s="6"/>
      <c r="P12" s="6"/>
      <c r="Q12" s="6"/>
      <c r="R12" s="6"/>
      <c r="S12" s="6"/>
    </row>
    <row r="13" spans="1:19" ht="168" customHeight="1">
      <c r="A13" s="4">
        <v>2</v>
      </c>
      <c r="B13" s="6" t="s">
        <v>16</v>
      </c>
      <c r="C13" s="4" t="s">
        <v>17</v>
      </c>
      <c r="D13" s="17" t="s">
        <v>51</v>
      </c>
      <c r="E13" s="17"/>
      <c r="F13" s="17"/>
      <c r="G13" s="17"/>
      <c r="H13" s="17"/>
      <c r="I13" s="17"/>
      <c r="J13" s="17"/>
      <c r="K13" s="17"/>
      <c r="L13" s="17"/>
      <c r="M13" s="17"/>
      <c r="N13" s="7" t="s">
        <v>45</v>
      </c>
      <c r="O13" s="6">
        <v>20</v>
      </c>
      <c r="P13" s="6">
        <v>20</v>
      </c>
      <c r="Q13" s="6"/>
      <c r="R13" s="6" t="s">
        <v>46</v>
      </c>
      <c r="S13" s="6"/>
    </row>
    <row r="14" spans="1:19" ht="327" customHeight="1">
      <c r="A14" s="4">
        <v>3</v>
      </c>
      <c r="B14" s="6" t="s">
        <v>18</v>
      </c>
      <c r="C14" s="4" t="s">
        <v>19</v>
      </c>
      <c r="D14" s="17" t="s">
        <v>49</v>
      </c>
      <c r="E14" s="17"/>
      <c r="F14" s="17"/>
      <c r="G14" s="17"/>
      <c r="H14" s="17"/>
      <c r="I14" s="17"/>
      <c r="J14" s="17"/>
      <c r="K14" s="17"/>
      <c r="L14" s="17"/>
      <c r="M14" s="17"/>
      <c r="N14" s="7" t="s">
        <v>45</v>
      </c>
      <c r="O14" s="6">
        <v>105</v>
      </c>
      <c r="P14" s="6">
        <f t="shared" si="0"/>
        <v>105</v>
      </c>
      <c r="Q14" s="6"/>
      <c r="R14" s="6" t="s">
        <v>46</v>
      </c>
      <c r="S14" s="6"/>
    </row>
    <row r="15" spans="1:19" ht="69.95" customHeight="1">
      <c r="A15" s="4">
        <v>4</v>
      </c>
      <c r="B15" s="6" t="s">
        <v>20</v>
      </c>
      <c r="C15" s="4" t="s">
        <v>21</v>
      </c>
      <c r="D15" s="17" t="s">
        <v>44</v>
      </c>
      <c r="E15" s="17"/>
      <c r="F15" s="17"/>
      <c r="G15" s="17"/>
      <c r="H15" s="17"/>
      <c r="I15" s="17"/>
      <c r="J15" s="17"/>
      <c r="K15" s="17"/>
      <c r="L15" s="17"/>
      <c r="M15" s="17"/>
      <c r="N15" s="7" t="s">
        <v>45</v>
      </c>
      <c r="O15" s="6">
        <v>32</v>
      </c>
      <c r="P15" s="6">
        <f t="shared" si="0"/>
        <v>32</v>
      </c>
      <c r="Q15" s="6"/>
      <c r="R15" s="6" t="s">
        <v>46</v>
      </c>
      <c r="S15" s="6"/>
    </row>
    <row r="16" spans="1:19" ht="49.5" customHeight="1">
      <c r="A16" s="17">
        <v>5</v>
      </c>
      <c r="B16" s="35" t="s">
        <v>22</v>
      </c>
      <c r="C16" s="17" t="s">
        <v>23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7" t="s">
        <v>45</v>
      </c>
      <c r="O16" s="6">
        <v>4</v>
      </c>
      <c r="P16" s="6">
        <f t="shared" si="0"/>
        <v>4</v>
      </c>
      <c r="Q16" s="6"/>
      <c r="R16" s="6" t="s">
        <v>46</v>
      </c>
      <c r="S16" s="6"/>
    </row>
    <row r="17" spans="1:19" ht="35.1" customHeight="1">
      <c r="A17" s="17"/>
      <c r="B17" s="35"/>
      <c r="C17" s="17" t="s">
        <v>24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7" t="s">
        <v>45</v>
      </c>
      <c r="O17" s="6">
        <v>4.8</v>
      </c>
      <c r="P17" s="6">
        <f t="shared" si="0"/>
        <v>4.8</v>
      </c>
      <c r="Q17" s="6"/>
      <c r="R17" s="6" t="s">
        <v>46</v>
      </c>
      <c r="S17" s="6"/>
    </row>
    <row r="18" spans="1:19" ht="60" customHeight="1">
      <c r="A18" s="4">
        <v>6</v>
      </c>
      <c r="B18" s="6" t="s">
        <v>25</v>
      </c>
      <c r="C18" s="17" t="s">
        <v>26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7" t="s">
        <v>45</v>
      </c>
      <c r="O18" s="6">
        <v>40</v>
      </c>
      <c r="P18" s="6">
        <f t="shared" si="0"/>
        <v>40</v>
      </c>
      <c r="Q18" s="6"/>
      <c r="R18" s="6" t="s">
        <v>46</v>
      </c>
      <c r="S18" s="6"/>
    </row>
    <row r="19" spans="1:19" ht="72" customHeight="1">
      <c r="A19" s="4">
        <v>7</v>
      </c>
      <c r="B19" s="6" t="s">
        <v>27</v>
      </c>
      <c r="C19" s="17" t="s">
        <v>42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7" t="s">
        <v>45</v>
      </c>
      <c r="O19" s="6">
        <v>16</v>
      </c>
      <c r="P19" s="6">
        <v>16</v>
      </c>
      <c r="Q19" s="6"/>
      <c r="R19" s="6" t="s">
        <v>46</v>
      </c>
      <c r="S19" s="6"/>
    </row>
    <row r="20" spans="1:19" ht="35.1" customHeight="1">
      <c r="A20" s="17">
        <v>8</v>
      </c>
      <c r="B20" s="35" t="s">
        <v>28</v>
      </c>
      <c r="C20" s="17" t="s">
        <v>29</v>
      </c>
      <c r="D20" s="17" t="s">
        <v>30</v>
      </c>
      <c r="E20" s="17"/>
      <c r="F20" s="17"/>
      <c r="G20" s="17"/>
      <c r="H20" s="17"/>
      <c r="I20" s="17"/>
      <c r="J20" s="17"/>
      <c r="K20" s="17"/>
      <c r="L20" s="17"/>
      <c r="M20" s="17"/>
      <c r="N20" s="7" t="s">
        <v>45</v>
      </c>
      <c r="O20" s="6"/>
      <c r="P20" s="6"/>
      <c r="Q20" s="6"/>
      <c r="R20" s="6" t="s">
        <v>46</v>
      </c>
      <c r="S20" s="6"/>
    </row>
    <row r="21" spans="1:19" ht="35.1" customHeight="1">
      <c r="A21" s="17"/>
      <c r="B21" s="35"/>
      <c r="C21" s="17"/>
      <c r="D21" s="17" t="s">
        <v>31</v>
      </c>
      <c r="E21" s="17"/>
      <c r="F21" s="17"/>
      <c r="G21" s="17"/>
      <c r="H21" s="17"/>
      <c r="I21" s="17"/>
      <c r="J21" s="17"/>
      <c r="K21" s="17"/>
      <c r="L21" s="17"/>
      <c r="M21" s="17"/>
      <c r="N21" s="7" t="s">
        <v>45</v>
      </c>
      <c r="O21" s="6"/>
      <c r="P21" s="6"/>
      <c r="Q21" s="6"/>
      <c r="R21" s="6" t="s">
        <v>46</v>
      </c>
      <c r="S21" s="6"/>
    </row>
    <row r="22" spans="1:19" ht="35.1" customHeight="1">
      <c r="A22" s="17"/>
      <c r="B22" s="35"/>
      <c r="C22" s="17"/>
      <c r="D22" s="17" t="s">
        <v>32</v>
      </c>
      <c r="E22" s="17"/>
      <c r="F22" s="17"/>
      <c r="G22" s="17"/>
      <c r="H22" s="17"/>
      <c r="I22" s="17"/>
      <c r="J22" s="17"/>
      <c r="K22" s="17"/>
      <c r="L22" s="17"/>
      <c r="M22" s="17"/>
      <c r="N22" s="7" t="s">
        <v>45</v>
      </c>
      <c r="O22" s="6">
        <v>0.7</v>
      </c>
      <c r="P22" s="6">
        <v>0.7</v>
      </c>
      <c r="Q22" s="6"/>
      <c r="R22" s="6" t="s">
        <v>46</v>
      </c>
      <c r="S22" s="6"/>
    </row>
    <row r="23" spans="1:19" ht="35.1" customHeight="1">
      <c r="A23" s="17">
        <v>9</v>
      </c>
      <c r="B23" s="35" t="s">
        <v>33</v>
      </c>
      <c r="C23" s="17" t="s">
        <v>48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7" t="s">
        <v>47</v>
      </c>
      <c r="O23" s="35">
        <v>111.6</v>
      </c>
      <c r="P23" s="35">
        <v>111.6</v>
      </c>
      <c r="Q23" s="35"/>
      <c r="R23" s="6" t="s">
        <v>46</v>
      </c>
      <c r="S23" s="36"/>
    </row>
    <row r="24" spans="1:19" ht="35.1" customHeight="1">
      <c r="A24" s="17"/>
      <c r="B24" s="35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7" t="s">
        <v>47</v>
      </c>
      <c r="O24" s="35"/>
      <c r="P24" s="35"/>
      <c r="Q24" s="35"/>
      <c r="R24" s="6" t="s">
        <v>46</v>
      </c>
      <c r="S24" s="38"/>
    </row>
    <row r="25" spans="1:19" ht="35.1" customHeight="1">
      <c r="A25" s="17"/>
      <c r="B25" s="35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7" t="s">
        <v>47</v>
      </c>
      <c r="O25" s="35"/>
      <c r="P25" s="35"/>
      <c r="Q25" s="35"/>
      <c r="R25" s="6" t="s">
        <v>46</v>
      </c>
      <c r="S25" s="37"/>
    </row>
    <row r="26" spans="1:19" s="1" customFormat="1" ht="35.1" customHeight="1">
      <c r="A26" s="17">
        <v>10</v>
      </c>
      <c r="B26" s="35" t="s">
        <v>34</v>
      </c>
      <c r="C26" s="17" t="s">
        <v>35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7" t="s">
        <v>45</v>
      </c>
      <c r="O26" s="35">
        <v>4.84</v>
      </c>
      <c r="P26" s="35">
        <v>4.84</v>
      </c>
      <c r="Q26" s="35"/>
      <c r="R26" s="6" t="s">
        <v>46</v>
      </c>
      <c r="S26" s="36"/>
    </row>
    <row r="27" spans="1:19" s="1" customFormat="1" ht="42.95" customHeight="1">
      <c r="A27" s="17"/>
      <c r="B27" s="35"/>
      <c r="C27" s="17" t="s">
        <v>36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7" t="s">
        <v>45</v>
      </c>
      <c r="O27" s="35"/>
      <c r="P27" s="35"/>
      <c r="Q27" s="35"/>
      <c r="R27" s="6" t="s">
        <v>46</v>
      </c>
      <c r="S27" s="37"/>
    </row>
    <row r="28" spans="1:19" s="1" customFormat="1" ht="60.95" customHeight="1">
      <c r="A28" s="4">
        <v>11</v>
      </c>
      <c r="B28" s="6" t="s">
        <v>37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7" t="s">
        <v>45</v>
      </c>
      <c r="O28" s="6"/>
      <c r="P28" s="6"/>
      <c r="Q28" s="6"/>
      <c r="R28" s="6" t="s">
        <v>46</v>
      </c>
      <c r="S28" s="6"/>
    </row>
    <row r="29" spans="1:19" s="1" customFormat="1" ht="66" customHeight="1">
      <c r="A29" s="4">
        <v>12</v>
      </c>
      <c r="B29" s="6" t="s">
        <v>38</v>
      </c>
      <c r="C29" s="4" t="s">
        <v>39</v>
      </c>
      <c r="D29" s="17" t="s">
        <v>40</v>
      </c>
      <c r="E29" s="17"/>
      <c r="F29" s="17"/>
      <c r="G29" s="17"/>
      <c r="H29" s="17"/>
      <c r="I29" s="17"/>
      <c r="J29" s="17"/>
      <c r="K29" s="17"/>
      <c r="L29" s="17"/>
      <c r="M29" s="17"/>
      <c r="N29" s="7" t="s">
        <v>47</v>
      </c>
      <c r="O29" s="6">
        <v>30</v>
      </c>
      <c r="P29" s="6">
        <f>SUM(L29:O29)</f>
        <v>30</v>
      </c>
      <c r="Q29" s="6"/>
      <c r="R29" s="6" t="s">
        <v>46</v>
      </c>
      <c r="S29" s="6"/>
    </row>
    <row r="30" spans="1:19" ht="29.1" customHeight="1">
      <c r="A30" s="32" t="s">
        <v>41</v>
      </c>
      <c r="B30" s="33"/>
      <c r="C30" s="34"/>
      <c r="D30" s="18"/>
      <c r="E30" s="15"/>
      <c r="F30" s="15"/>
      <c r="G30" s="15"/>
      <c r="H30" s="15"/>
      <c r="I30" s="15"/>
      <c r="J30" s="15"/>
      <c r="K30" s="15"/>
      <c r="L30" s="16"/>
      <c r="M30" s="4"/>
      <c r="N30" s="7"/>
      <c r="O30" s="6">
        <v>465.14</v>
      </c>
      <c r="P30" s="6">
        <v>465.14</v>
      </c>
      <c r="Q30" s="6"/>
      <c r="R30" s="6"/>
      <c r="S30" s="6"/>
    </row>
    <row r="31" spans="1:19">
      <c r="O31">
        <f>SUM(O7:O29)</f>
        <v>497.14000000000004</v>
      </c>
    </row>
  </sheetData>
  <mergeCells count="52">
    <mergeCell ref="P23:P25"/>
    <mergeCell ref="Q26:Q27"/>
    <mergeCell ref="S23:S25"/>
    <mergeCell ref="Q23:Q25"/>
    <mergeCell ref="R3:R6"/>
    <mergeCell ref="S2:S4"/>
    <mergeCell ref="S26:S27"/>
    <mergeCell ref="B16:B17"/>
    <mergeCell ref="A16:A17"/>
    <mergeCell ref="A20:A22"/>
    <mergeCell ref="A23:A25"/>
    <mergeCell ref="C19:M19"/>
    <mergeCell ref="D20:M20"/>
    <mergeCell ref="D21:M21"/>
    <mergeCell ref="D22:M22"/>
    <mergeCell ref="B20:B22"/>
    <mergeCell ref="B23:B25"/>
    <mergeCell ref="C23:M25"/>
    <mergeCell ref="C27:M27"/>
    <mergeCell ref="O23:O25"/>
    <mergeCell ref="O26:O27"/>
    <mergeCell ref="P26:P27"/>
    <mergeCell ref="D13:M13"/>
    <mergeCell ref="D9:L9"/>
    <mergeCell ref="D10:M10"/>
    <mergeCell ref="D11:M11"/>
    <mergeCell ref="D12:M12"/>
    <mergeCell ref="C20:C22"/>
    <mergeCell ref="D14:M14"/>
    <mergeCell ref="D15:M15"/>
    <mergeCell ref="C16:M16"/>
    <mergeCell ref="C17:M17"/>
    <mergeCell ref="C18:M18"/>
    <mergeCell ref="D29:M29"/>
    <mergeCell ref="A30:C30"/>
    <mergeCell ref="D30:L30"/>
    <mergeCell ref="A26:A27"/>
    <mergeCell ref="C26:M26"/>
    <mergeCell ref="B26:B27"/>
    <mergeCell ref="C28:M28"/>
    <mergeCell ref="A1:S1"/>
    <mergeCell ref="O2:Q2"/>
    <mergeCell ref="B7:C7"/>
    <mergeCell ref="D7:L7"/>
    <mergeCell ref="D8:L8"/>
    <mergeCell ref="A7:A11"/>
    <mergeCell ref="C8:C10"/>
    <mergeCell ref="N2:N6"/>
    <mergeCell ref="Q3:Q6"/>
    <mergeCell ref="A2:M6"/>
    <mergeCell ref="O3:O6"/>
    <mergeCell ref="P3:P6"/>
  </mergeCells>
  <phoneticPr fontId="4" type="noConversion"/>
  <pageMargins left="0.74791666666666701" right="0.66874999999999996" top="0.94444444444444398" bottom="0.94444444444444398" header="0.5" footer="0.5"/>
  <pageSetup paperSize="9" orientation="landscape" r:id="rId1"/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Sheet5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忠忠</dc:creator>
  <cp:lastModifiedBy>Administrator</cp:lastModifiedBy>
  <dcterms:created xsi:type="dcterms:W3CDTF">2019-03-30T11:15:00Z</dcterms:created>
  <dcterms:modified xsi:type="dcterms:W3CDTF">2019-05-11T10:12:29Z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