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500" firstSheet="6" activeTab="7"/>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_FilterDatabase" localSheetId="7" hidden="1">'8.项目支出预算表（其他运转类.特定目标类项目）'!$8:$41</definedName>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concurrentCalc="0"/>
</workbook>
</file>

<file path=xl/sharedStrings.xml><?xml version="1.0" encoding="utf-8"?>
<sst xmlns="http://schemas.openxmlformats.org/spreadsheetml/2006/main" count="473">
  <si>
    <t>1.财务收支预算总表</t>
  </si>
  <si>
    <t>单位名称：中共沧源佤族自治县委宣传部</t>
  </si>
  <si>
    <t>单位:元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</si>
  <si>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</si>
  <si>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</si>
  <si>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</si>
  <si>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</si>
  <si>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</si>
  <si>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</si>
  <si>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</si>
  <si>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</si>
  <si>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</si>
  <si>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</si>
  <si>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</si>
  <si>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</si>
  <si>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</si>
  <si>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</si>
  <si>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</si>
  <si>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</si>
  <si>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</si>
  <si>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</si>
  <si>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</si>
  <si>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</si>
  <si>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</si>
  <si>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</si>
  <si>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</si>
  <si>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</si>
  <si>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</si>
  <si>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</si>
  <si>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</si>
  <si>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</si>
  <si>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</si>
  <si>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</si>
  <si>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</si>
  <si>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</si>
  <si>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</si>
  <si>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</si>
  <si>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</si>
  <si>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</si>
  <si>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</si>
  <si>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</si>
  <si>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</si>
  <si>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</si>
  <si>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</si>
  <si>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</si>
  <si>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</si>
  <si>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</si>
  <si>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189001</t>
  </si>
  <si>
    <t>中共沧源佤族自治县委宣传部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</si>
  <si>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</si>
  <si>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</si>
  <si>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</si>
  <si>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</si>
  <si>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</si>
  <si>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</si>
  <si>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</si>
  <si>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</si>
  <si>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</si>
  <si>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</si>
  <si>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</si>
  <si>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</si>
  <si>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</si>
  <si>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20133</t>
  </si>
  <si>
    <t xml:space="preserve">  宣传事务</t>
  </si>
  <si>
    <t>2013301</t>
  </si>
  <si>
    <t xml:space="preserve">    行政运行</t>
  </si>
  <si>
    <t>2013302</t>
  </si>
  <si>
    <t xml:space="preserve">    一般行政管理事务</t>
  </si>
  <si>
    <t>2013350</t>
  </si>
  <si>
    <t xml:space="preserve">    事业运行</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</si>
  <si>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</si>
  <si>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</si>
  <si>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</si>
  <si>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</si>
  <si>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</si>
  <si>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</si>
  <si>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</si>
  <si>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</si>
  <si>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</si>
  <si>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</si>
  <si>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</si>
  <si>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</si>
  <si>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</si>
  <si>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</si>
  <si>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</si>
  <si>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</si>
  <si>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</si>
  <si>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</si>
  <si>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</si>
  <si>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</si>
  <si>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</si>
  <si>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</si>
  <si>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</si>
  <si>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</si>
  <si>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</si>
  <si>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</si>
  <si>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</si>
  <si>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</si>
  <si>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</si>
  <si>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</si>
  <si>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</si>
  <si>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</si>
  <si>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</si>
  <si>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</si>
  <si>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</si>
  <si>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</si>
  <si>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</si>
  <si>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</si>
  <si>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</si>
  <si>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</si>
  <si>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</si>
  <si>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</si>
  <si>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</si>
  <si>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</si>
  <si>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</si>
  <si>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</si>
  <si>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</si>
  <si>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</si>
  <si>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</si>
  <si>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</si>
  <si>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</si>
  <si>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</si>
  <si>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</si>
  <si>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</si>
  <si>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</si>
  <si>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</si>
  <si>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</si>
  <si>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</si>
  <si>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</si>
  <si>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</si>
  <si>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</si>
  <si>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</si>
  <si>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</si>
  <si>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</si>
  <si>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</si>
  <si>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</si>
  <si>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</si>
  <si>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</si>
  <si>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</si>
  <si>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</si>
  <si>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</si>
  <si>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</si>
  <si>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</si>
  <si>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</si>
  <si>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</si>
  <si>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</si>
  <si>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</si>
  <si>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</si>
  <si>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</si>
  <si>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</si>
  <si>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</si>
  <si>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</si>
  <si>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</si>
  <si>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</si>
  <si>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</si>
  <si>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</si>
  <si>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中共沧源佤族自治县委宣传部</t>
  </si>
  <si>
    <t>530927210000000001033</t>
  </si>
  <si>
    <t>行政人员支出工资</t>
  </si>
  <si>
    <t>行政运行</t>
  </si>
  <si>
    <t>30101</t>
  </si>
  <si>
    <t>基本工资</t>
  </si>
  <si>
    <t>530927210000000001034</t>
  </si>
  <si>
    <t>事业人员支出工资</t>
  </si>
  <si>
    <t>事业运行</t>
  </si>
  <si>
    <t>30102</t>
  </si>
  <si>
    <t>津贴补贴</t>
  </si>
  <si>
    <t>30103</t>
  </si>
  <si>
    <t>奖金</t>
  </si>
  <si>
    <t>30107</t>
  </si>
  <si>
    <t>绩效工资</t>
  </si>
  <si>
    <t>530927210000000001035</t>
  </si>
  <si>
    <t>社会保障缴费</t>
  </si>
  <si>
    <t>机关事业单位基本养老保险缴费支出</t>
  </si>
  <si>
    <t>30108</t>
  </si>
  <si>
    <t>机关事业单位基本养老保险缴费</t>
  </si>
  <si>
    <t>行政单位医疗</t>
  </si>
  <si>
    <t>30110</t>
  </si>
  <si>
    <t>职工基本医疗保险缴费</t>
  </si>
  <si>
    <t>事业单位医疗</t>
  </si>
  <si>
    <t>其他社会保障和就业支出</t>
  </si>
  <si>
    <t>30112</t>
  </si>
  <si>
    <t>其他社会保障缴费</t>
  </si>
  <si>
    <t>其他行政事业单位医疗支出</t>
  </si>
  <si>
    <t>530927210000000001036</t>
  </si>
  <si>
    <t>住房公积金</t>
  </si>
  <si>
    <t>30113</t>
  </si>
  <si>
    <t>530927210000000001042</t>
  </si>
  <si>
    <t>一般公用经费</t>
  </si>
  <si>
    <t>30201</t>
  </si>
  <si>
    <t>办公费</t>
  </si>
  <si>
    <t>30202</t>
  </si>
  <si>
    <t>印刷费</t>
  </si>
  <si>
    <t>30205</t>
  </si>
  <si>
    <t>水费</t>
  </si>
  <si>
    <t>30207</t>
  </si>
  <si>
    <t>邮电费</t>
  </si>
  <si>
    <t>30211</t>
  </si>
  <si>
    <t>差旅费</t>
  </si>
  <si>
    <t>30226</t>
  </si>
  <si>
    <t>劳务费</t>
  </si>
  <si>
    <t>530927221100000265747</t>
  </si>
  <si>
    <t>工会经费</t>
  </si>
  <si>
    <t>30228</t>
  </si>
  <si>
    <t>530927210000000001039</t>
  </si>
  <si>
    <t>公务用车运行维护费</t>
  </si>
  <si>
    <t>30231</t>
  </si>
  <si>
    <t>530927210000000001041</t>
  </si>
  <si>
    <t>公务交通补贴</t>
  </si>
  <si>
    <t>30239</t>
  </si>
  <si>
    <t>其他交通费用</t>
  </si>
  <si>
    <t>530927210000000001037</t>
  </si>
  <si>
    <t>离退休费</t>
  </si>
  <si>
    <t>行政单位离退休</t>
  </si>
  <si>
    <t>30302</t>
  </si>
  <si>
    <t>退休费</t>
  </si>
  <si>
    <t>事业单位离退休</t>
  </si>
  <si>
    <t>530927210000000001038</t>
  </si>
  <si>
    <t>生活补助</t>
  </si>
  <si>
    <t>死亡抚恤</t>
  </si>
  <si>
    <t>30305</t>
  </si>
  <si>
    <t>30304</t>
  </si>
  <si>
    <t>抚恤金</t>
  </si>
  <si>
    <t>8.项目支出预算表（其他运转类.特定目标类项目）</t>
  </si>
  <si>
    <t>项目分类</t>
  </si>
  <si>
    <t>经济科目编码</t>
  </si>
  <si>
    <t>经济科目名称</t>
  </si>
  <si>
    <t>本年拨款</t>
  </si>
  <si>
    <t>其中：本次下达</t>
  </si>
  <si>
    <t>“扫黄打非”工作经费</t>
  </si>
  <si>
    <t>事业发展类</t>
  </si>
  <si>
    <t>530927210000000001062</t>
  </si>
  <si>
    <t>一般行政管理事务</t>
  </si>
  <si>
    <t>党史学习教育工作经费</t>
  </si>
  <si>
    <t>专项业务类</t>
  </si>
  <si>
    <t>530927221100000275889</t>
  </si>
  <si>
    <t>30215</t>
  </si>
  <si>
    <t>会议费</t>
  </si>
  <si>
    <t>30217</t>
  </si>
  <si>
    <t>精神文明建设经费</t>
  </si>
  <si>
    <t>530927210000000001052</t>
  </si>
  <si>
    <t>农村公益电影放映补助经费</t>
  </si>
  <si>
    <t>530927210000000001056</t>
  </si>
  <si>
    <t>全国广播电视基本公共服务试点配套经费</t>
  </si>
  <si>
    <t>530927210000000001059</t>
  </si>
  <si>
    <t>30213</t>
  </si>
  <si>
    <t>维修（护）费</t>
  </si>
  <si>
    <t>全国文明城市创建经费</t>
  </si>
  <si>
    <t>530927221100000270294</t>
  </si>
  <si>
    <t>30214</t>
  </si>
  <si>
    <t>租赁费</t>
  </si>
  <si>
    <t>30216</t>
  </si>
  <si>
    <t>培训费</t>
  </si>
  <si>
    <t>30218</t>
  </si>
  <si>
    <t>专用材料费</t>
  </si>
  <si>
    <t>社科联工作经费</t>
  </si>
  <si>
    <t>530927210000000001071</t>
  </si>
  <si>
    <t>习近平总书记重要回信精神宣传氛围营造工作经费</t>
  </si>
  <si>
    <t>530927221100000277463</t>
  </si>
  <si>
    <t>宣传工作经费</t>
  </si>
  <si>
    <t>530927210000000001047</t>
  </si>
  <si>
    <t>智慧旅游发展项目经费</t>
  </si>
  <si>
    <t>530927210000000001054</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</si>
  <si>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</si>
  <si>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</si>
  <si>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</si>
  <si>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</si>
  <si>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</si>
  <si>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</si>
  <si>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</si>
  <si>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</si>
  <si>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</si>
  <si>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</si>
  <si>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</si>
  <si>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智慧旅游发展项目经费</t>
  </si>
  <si>
    <t>实施县城WiFi覆盖工程，有效推动城市信息基础设施建设，进一步提升城市信息化水平，提高社会发展竞争力，满足网民在覆盖区域的上网需求，方便游客和市民随时随地沟通交流，更好地宣传和推介沧源。</t>
  </si>
  <si>
    <t xml:space="preserve">    产出指标</t>
  </si>
  <si>
    <t>数量指标</t>
  </si>
  <si>
    <t>信号点数量</t>
  </si>
  <si>
    <t>=</t>
  </si>
  <si>
    <t>180个点</t>
  </si>
  <si>
    <t>个</t>
  </si>
  <si>
    <t>定量指标</t>
  </si>
  <si>
    <t>反映信号点的数量情况。</t>
  </si>
  <si>
    <t>质量指标</t>
  </si>
  <si>
    <t>合格率</t>
  </si>
  <si>
    <t>签订合同，保证质量。</t>
  </si>
  <si>
    <t>天</t>
  </si>
  <si>
    <t>定性指标</t>
  </si>
  <si>
    <t>反映事实发生与作为宣传事实发生之间的时间差距情况。</t>
  </si>
  <si>
    <t>时效指标</t>
  </si>
  <si>
    <t>计划完成率</t>
  </si>
  <si>
    <t>&gt;=</t>
  </si>
  <si>
    <t>2021年</t>
  </si>
  <si>
    <t>%</t>
  </si>
  <si>
    <t>计划完成率=在规定时间内任务完成数/任务计划数*100%</t>
  </si>
  <si>
    <t xml:space="preserve">    效益指标</t>
  </si>
  <si>
    <t>社会效益指标</t>
  </si>
  <si>
    <t>社会效益</t>
  </si>
  <si>
    <t>公共服务能力</t>
  </si>
  <si>
    <t>项</t>
  </si>
  <si>
    <t>进一步提升城市信息化水平，满足网民在覆盖区域的上网需求，方便游客和市民随时随地沟通交流，更好地宣传和推介沧源。</t>
  </si>
  <si>
    <t xml:space="preserve">    满意度指标</t>
  </si>
  <si>
    <t>服务对象满意度指标</t>
  </si>
  <si>
    <t>社会公众满意度</t>
  </si>
  <si>
    <t>90%</t>
  </si>
  <si>
    <t>反映社会公众对宣传的满意程度。</t>
  </si>
  <si>
    <t xml:space="preserve">  “扫黄打非”工作经费</t>
  </si>
  <si>
    <t>沧源佤族自治县“扫黄打非”基层站点标准化规范化建设3个示范点及会议、日常工作经费项目预算经费。</t>
  </si>
  <si>
    <t>基层站点数量</t>
  </si>
  <si>
    <t>3个</t>
  </si>
  <si>
    <t>建设3个“扫黄打非”基层站点标准化规范化建设项目及会议、日常工作经费。</t>
  </si>
  <si>
    <t>建设质量</t>
  </si>
  <si>
    <t>优</t>
  </si>
  <si>
    <t>计划完时间</t>
  </si>
  <si>
    <t>年</t>
  </si>
  <si>
    <t>计划完成时间</t>
  </si>
  <si>
    <t>社会稳定</t>
  </si>
  <si>
    <t>“扫黄打非”作为党管意识形态工作的重要抓手，是一项政治任务，处在意识形态斗争前沿，是一项极端重要的工作，事关维护社会稳定、构建和谐社会。</t>
  </si>
  <si>
    <t>85%</t>
  </si>
  <si>
    <t xml:space="preserve">  全国文明城市创建经费</t>
  </si>
  <si>
    <t>在县城建成区和城乡结合部的乡镇、村（社区）、组，通过绘制作户外广告、公益广告、宣传栏、展板、宣传册、短视频等，加强精神文明建设和社会主义核心价值体系建设，打造文明品牌，进一步提升全民文明素质和县城整体形象。</t>
  </si>
  <si>
    <t>合作氛围营造数量</t>
  </si>
  <si>
    <t>反映合作氛围营造的单位数量情况。</t>
  </si>
  <si>
    <t>家</t>
  </si>
  <si>
    <t>与2家以上合作建设良好氛围营造。</t>
  </si>
  <si>
    <t>氛围营造建设质量</t>
  </si>
  <si>
    <t>完成时限</t>
  </si>
  <si>
    <t>2022年内。</t>
  </si>
  <si>
    <t>以新时代文明实践中心建设为载体，加大氛围营造、宣传教育、文明实践、习惯养成和评选推荐力度，不断提高市民文明素质和城市文明程度，深化精神文明创建工作，扎实推进全国县级文明城市创建工作。</t>
  </si>
  <si>
    <t>群众知晓率</t>
  </si>
  <si>
    <t>群众满意率</t>
  </si>
  <si>
    <t xml:space="preserve">  全国广播电视基本公共服务试点配套经费</t>
  </si>
  <si>
    <t>为确保34座台站的正常运行，需支付电费、设备维修，工作人员进点维修设备所产生的车马费。</t>
  </si>
  <si>
    <t>维护台站数量</t>
  </si>
  <si>
    <t>34座</t>
  </si>
  <si>
    <t>座（处）</t>
  </si>
  <si>
    <t>对已建成的34座市县广播电视发射台站进行维护管理，保证市县广播电视节目的全覆盖。</t>
  </si>
  <si>
    <t>收听、收看质量</t>
  </si>
  <si>
    <t>合格</t>
  </si>
  <si>
    <t>巩固提升广大群众收听收看市县广播电视节目的质量。</t>
  </si>
  <si>
    <t>年度</t>
  </si>
  <si>
    <t>计划完成年度。</t>
  </si>
  <si>
    <t>无偿收听收看广播电视节目</t>
  </si>
  <si>
    <t>确保台站设备正常运行，广播电视节目安全播出。</t>
  </si>
  <si>
    <t xml:space="preserve">  农村公益电影放映补助经费</t>
  </si>
  <si>
    <t>以90个行政村为规划，每个行政村每年放映农村免费公益电影故事片和科教片各12场，全县完成2160场农村免费公益电影放映。</t>
  </si>
  <si>
    <t>播放场次数量</t>
  </si>
  <si>
    <t>2160</t>
  </si>
  <si>
    <t>部</t>
  </si>
  <si>
    <t>反映免费放映电影播放场次的数量情况。</t>
  </si>
  <si>
    <t>放映质量</t>
  </si>
  <si>
    <t>优质放映</t>
  </si>
  <si>
    <t>反映免费放映电影影片放映质量情况。</t>
  </si>
  <si>
    <t>计划完成时间。</t>
  </si>
  <si>
    <t>免费观看公益电影</t>
  </si>
  <si>
    <t>免费观看</t>
  </si>
  <si>
    <t>农村免费公益电影放映工程的实施，可以通过电影宣传习近平新时代中国特色社会主义思想、先进文化、普及科学知识、巩固思想阵地等，让农民群众感受到新的观念，触及新鲜事物，接受新的文化洗礼，还可以丰富他们的文化生活。</t>
  </si>
  <si>
    <t xml:space="preserve">  精神文明建设经费</t>
  </si>
  <si>
    <t>以“文明城市”届满复核为契机，以“卫生城市”创建、“美丽县城”建设为载体，通过氛围营造、优化环境、提升服务功能，培育和践行社会主义核心价值观，不断巩固和深化精神文明创建成果，进一步提高全县干部群众思想道德素质和社会文明程度。</t>
  </si>
  <si>
    <t>2家以上</t>
  </si>
  <si>
    <t>时效性</t>
  </si>
  <si>
    <t>2021年内。</t>
  </si>
  <si>
    <t>知晓率</t>
  </si>
  <si>
    <t>通过氛围营造、召开现场会、打造示范点，培育和践行社会主义核心价值观，不断巩固和深化精神文明创建成果，进一步提高全县干部群众思想道德素质和社会文明程度。</t>
  </si>
  <si>
    <t xml:space="preserve">  社科联工作经费</t>
  </si>
  <si>
    <t>1.举办一次“党的十九届六中全会精神·沧源实践”学术论坛； 
2.编辑出版一期《沧源社会科学》；
3.举行延安精神巡回宣讲、精神解读活动；
4.开展新时代文明实践社科普及志愿服务行动及社会科学普及宣传系列活动。</t>
  </si>
  <si>
    <t>参加活动人数</t>
  </si>
  <si>
    <t>250人次。</t>
  </si>
  <si>
    <t>人次</t>
  </si>
  <si>
    <t>反映参加学术论坛、宣讲的人数情况。</t>
  </si>
  <si>
    <t>文章质量</t>
  </si>
  <si>
    <t>三期</t>
  </si>
  <si>
    <t>期</t>
  </si>
  <si>
    <t>反映编辑出版三期《沧源社会科学》入选文章、印刷质量。</t>
  </si>
  <si>
    <t>2022年</t>
  </si>
  <si>
    <t>影响力</t>
  </si>
  <si>
    <t>学习宣传贯彻全会精神，提升沧源干部群众用党的全会精神武装头脑、指导实践、推动工作；继承、学习和弘扬延安精神，总结、阐述、宣传中华人民共和国成立72年来特别是改革开放以来的光辉历程、伟大成就和宝贵经验，从延安精神中吸取力量，用延安精神推动各项工作。</t>
  </si>
  <si>
    <t xml:space="preserve">  党史学习教育工作经费</t>
  </si>
  <si>
    <t>1.开展常委会、全县动员会、“党史学习教育”培训工作会、党史专题宣讲及红色教育等相关工作会议；
2.计划开展省、市、县党史学习教育主题采访，并邀请中央、省、市主流媒体到沧源采访；                                 
3.征订党史学习教育相关指定书目；
4.计划上级到沧源检查指导工作；县委巡回指导组深入乡（镇）指导工作；处级领导红色基地实地学习培训；处级领导田野调研；现场教学；抽调专班工作人员等工作。</t>
  </si>
  <si>
    <t>完成10个乡镇的宣讲工作、撰写沧源历史故事书籍，举办党史学习教育培训班</t>
  </si>
  <si>
    <t>10</t>
  </si>
  <si>
    <t>完成书籍订阅，举办重大纪念活动，接待到我县调研的领导专家。</t>
  </si>
  <si>
    <t>100</t>
  </si>
  <si>
    <t>2022年完成</t>
  </si>
  <si>
    <t>2022</t>
  </si>
  <si>
    <t>成本指标</t>
  </si>
  <si>
    <t>控制成本</t>
  </si>
  <si>
    <t>&lt;=</t>
  </si>
  <si>
    <t>55万元</t>
  </si>
  <si>
    <t>万元</t>
  </si>
  <si>
    <t>成本控制在55万元以内。</t>
  </si>
  <si>
    <t>学习宣传贯彻习近平总书记在党史学习教育动员大会上的讲话、在庆祝中国共产党成立100周年大会上的讲话以及习近平总书记重要回信精神，切实做到学史明理，学史增信，学史崇德，学史力行，为沧源高质量发展作出贡献。</t>
  </si>
  <si>
    <t>95%</t>
  </si>
  <si>
    <t>全县各族人民满意度</t>
  </si>
  <si>
    <t>满意度达到95%</t>
  </si>
  <si>
    <t xml:space="preserve">  习近平总书记重要回信精神宣传氛围营造工作经费</t>
  </si>
  <si>
    <t>为切实做好习近平总书记重要回信精神的学习宣传贯彻工作，营造学习宣传贯彻习近平总书记重要回信精神氛围，根据县委、县政府要求，县委宣传部制作了氛围营造户外铁艺广告；承租了户外大型单立柱广告牌；组织创作拍摄了总书记回信主题歌曲ＭＶ；统一制作印刷了《习近平给云南省沧源县边境村老支书们的回信》汉语佤语双语海报。</t>
  </si>
  <si>
    <t>承租了户外大型单立柱广告牌；组织创作拍摄了总书记回信主题歌曲ＭＶ；统一制作印刷了《习近平给云南省沧源县边境村老支书们的回信》汉语佤语双语海报，海报全覆盖</t>
  </si>
  <si>
    <t>100%</t>
  </si>
  <si>
    <t>签订合同，保证质量</t>
  </si>
  <si>
    <t>第一时间对外宣传。</t>
  </si>
  <si>
    <t>控制成本，发挥最大效益。</t>
  </si>
  <si>
    <t>控制成本在100万元以内</t>
  </si>
  <si>
    <t>宣讲好、解读好、理解好习近平总书记“八月回信”指示精神，把习近平总书记的殷切期望和最新要求传达到每一个党员干部群众，把习近平总书记的亲切关怀和殷殷嘱托传递到全社会的方方面面。</t>
  </si>
  <si>
    <t>可持续影响指标</t>
  </si>
  <si>
    <t>充分发挥“佤乡宣讲团”“火塘少数民族语宣讲小分队”“新时代文明实践中心（所、站）”“新时代农民讲习所”“民族文化工作队”等队伍和阵地作用，以群众喜闻乐见、通俗易懂的形式，用沧源话、民族话、家乡话以及歌舞巡演的方式开展对象化、分众化、互动化的宣讲活动，推动习近平总书记“八月回信”指示精神进企业、进农村、进校园、进网络、进边寨。</t>
  </si>
  <si>
    <t>群众满意率达到95%</t>
  </si>
  <si>
    <t xml:space="preserve">  宣传工作经费</t>
  </si>
  <si>
    <t>加强与中央、省、市级媒体和传媒公司的沟通联系和合作，通过发布户外广告、搭建媒体用稿平台、接待外来媒体记者等，做好对内对外宣传，进一步扩大沧源对外知名度和影响力。</t>
  </si>
  <si>
    <t>每年合作至少7家以上。</t>
  </si>
  <si>
    <t>7家</t>
  </si>
  <si>
    <t>反映组织宣传活动次数的情况。</t>
  </si>
  <si>
    <t>及时率。</t>
  </si>
  <si>
    <t>及时</t>
  </si>
  <si>
    <t>做好对内对外宣传，进一步扩大沧源对外知名度和影响力。</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</si>
  <si>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</si>
  <si>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10.项目支出绩效目标表（另文下达）</t>
  </si>
  <si>
    <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</si>
  <si>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</si>
  <si>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</si>
  <si>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</si>
  <si>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</si>
  <si>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</si>
  <si>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</si>
  <si>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</si>
  <si>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</si>
  <si>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</si>
  <si>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</si>
  <si>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</si>
  <si>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</si>
  <si>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</si>
  <si>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</si>
  <si>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台式电脑</t>
  </si>
  <si>
    <t>A02010104 台式计算机</t>
  </si>
  <si>
    <t>元</t>
  </si>
  <si>
    <t>打印机</t>
  </si>
  <si>
    <t>A0201060102 激光打印机</t>
  </si>
  <si>
    <t>大型复印机</t>
  </si>
  <si>
    <t>A020201 复印机</t>
  </si>
  <si>
    <t>A4、A3复印纸</t>
  </si>
  <si>
    <t>A090101 复印纸</t>
  </si>
  <si>
    <t>印刷服务费</t>
  </si>
  <si>
    <t>C020799 其他运营服务</t>
  </si>
  <si>
    <t>笔记本电脑</t>
  </si>
  <si>
    <t>A02010105 便携式计算机</t>
  </si>
  <si>
    <t>复印机</t>
  </si>
  <si>
    <t>档案柜</t>
  </si>
  <si>
    <t>A060503 金属质柜类</t>
  </si>
  <si>
    <t>A4纸</t>
  </si>
  <si>
    <t>A080299 其他印刷品</t>
  </si>
  <si>
    <t>13.部门政府购买服务预算表</t>
  </si>
  <si>
    <t>政府购买服务项目</t>
  </si>
  <si>
    <t>政府购买服务指导性目录代码</t>
  </si>
  <si>
    <t>基本支出/项目支出</t>
  </si>
  <si>
    <t>所属服务类别</t>
  </si>
  <si>
    <t>所属服务领域</t>
  </si>
  <si>
    <t>购买内容简述</t>
  </si>
  <si>
    <t>单位自筹</t>
  </si>
  <si>
    <t>14.县对下转移支付预算表</t>
  </si>
  <si>
    <t>单位名称（项目）</t>
  </si>
  <si>
    <t>地区</t>
  </si>
  <si>
    <t>政府性基金</t>
  </si>
  <si>
    <t>--</t>
  </si>
  <si>
    <t>15.县对下转移支付绩效目标表</t>
  </si>
  <si>
    <t>16.新增资产配置表</t>
  </si>
  <si>
    <t>资产类别</t>
  </si>
  <si>
    <t>资产分类代码.名称</t>
  </si>
  <si>
    <t>资产名称</t>
  </si>
  <si>
    <t>计量单位</t>
  </si>
  <si>
    <t>财政部门批复数（元）</t>
  </si>
  <si>
    <t>单价</t>
  </si>
  <si>
    <t>金额</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</si>
</sst>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Red]\-0.00\ "/>
  </numFmts>
  <fonts count="37">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rgb="FFFF0000"/>
      <name val="宋体"/>
      <charset val="0"/>
      <scheme val="minor"/>
    </font>
    <font>
      <sz val="11"/>
      <color theme="1"/>
      <name val="宋体"/>
      <charset val="134"/>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8" fillId="0" borderId="0" applyFont="0" applyFill="0" applyBorder="0" applyAlignment="0" applyProtection="0">
      <alignment vertical="center"/>
    </xf>
    <xf numFmtId="0" fontId="20" fillId="13" borderId="0" applyNumberFormat="0" applyBorder="0" applyAlignment="0" applyProtection="0">
      <alignment vertical="center"/>
    </xf>
    <xf numFmtId="0" fontId="26" fillId="10" borderId="1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0" fillId="7" borderId="0" applyNumberFormat="0" applyBorder="0" applyAlignment="0" applyProtection="0">
      <alignment vertical="center"/>
    </xf>
    <xf numFmtId="0" fontId="22" fillId="4" borderId="0" applyNumberFormat="0" applyBorder="0" applyAlignment="0" applyProtection="0">
      <alignment vertical="center"/>
    </xf>
    <xf numFmtId="43" fontId="18" fillId="0" borderId="0" applyFont="0" applyFill="0" applyBorder="0" applyAlignment="0" applyProtection="0">
      <alignment vertical="center"/>
    </xf>
    <xf numFmtId="0" fontId="25" fillId="15" borderId="0" applyNumberFormat="0" applyBorder="0" applyAlignment="0" applyProtection="0">
      <alignment vertical="center"/>
    </xf>
    <xf numFmtId="0" fontId="28" fillId="0" borderId="0" applyNumberFormat="0" applyFill="0" applyBorder="0" applyAlignment="0" applyProtection="0">
      <alignment vertical="center"/>
    </xf>
    <xf numFmtId="9"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18" fillId="16" borderId="16" applyNumberFormat="0" applyFont="0" applyAlignment="0" applyProtection="0">
      <alignment vertical="center"/>
    </xf>
    <xf numFmtId="0" fontId="25" fillId="9"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18" applyNumberFormat="0" applyFill="0" applyAlignment="0" applyProtection="0">
      <alignment vertical="center"/>
    </xf>
    <xf numFmtId="0" fontId="34" fillId="0" borderId="18" applyNumberFormat="0" applyFill="0" applyAlignment="0" applyProtection="0">
      <alignment vertical="center"/>
    </xf>
    <xf numFmtId="0" fontId="25" fillId="17" borderId="0" applyNumberFormat="0" applyBorder="0" applyAlignment="0" applyProtection="0">
      <alignment vertical="center"/>
    </xf>
    <xf numFmtId="0" fontId="21" fillId="0" borderId="20" applyNumberFormat="0" applyFill="0" applyAlignment="0" applyProtection="0">
      <alignment vertical="center"/>
    </xf>
    <xf numFmtId="0" fontId="25" fillId="22" borderId="0" applyNumberFormat="0" applyBorder="0" applyAlignment="0" applyProtection="0">
      <alignment vertical="center"/>
    </xf>
    <xf numFmtId="0" fontId="36" fillId="12" borderId="21" applyNumberFormat="0" applyAlignment="0" applyProtection="0">
      <alignment vertical="center"/>
    </xf>
    <xf numFmtId="0" fontId="27" fillId="12" borderId="15" applyNumberFormat="0" applyAlignment="0" applyProtection="0">
      <alignment vertical="center"/>
    </xf>
    <xf numFmtId="0" fontId="23" fillId="6" borderId="14" applyNumberFormat="0" applyAlignment="0" applyProtection="0">
      <alignment vertical="center"/>
    </xf>
    <xf numFmtId="0" fontId="20" fillId="26" borderId="0" applyNumberFormat="0" applyBorder="0" applyAlignment="0" applyProtection="0">
      <alignment vertical="center"/>
    </xf>
    <xf numFmtId="0" fontId="25" fillId="18" borderId="0" applyNumberFormat="0" applyBorder="0" applyAlignment="0" applyProtection="0">
      <alignment vertical="center"/>
    </xf>
    <xf numFmtId="0" fontId="31" fillId="0" borderId="17" applyNumberFormat="0" applyFill="0" applyAlignment="0" applyProtection="0">
      <alignment vertical="center"/>
    </xf>
    <xf numFmtId="0" fontId="33" fillId="0" borderId="19" applyNumberFormat="0" applyFill="0" applyAlignment="0" applyProtection="0">
      <alignment vertical="center"/>
    </xf>
    <xf numFmtId="0" fontId="35" fillId="20" borderId="0" applyNumberFormat="0" applyBorder="0" applyAlignment="0" applyProtection="0">
      <alignment vertical="center"/>
    </xf>
    <xf numFmtId="0" fontId="24" fillId="8" borderId="0" applyNumberFormat="0" applyBorder="0" applyAlignment="0" applyProtection="0">
      <alignment vertical="center"/>
    </xf>
    <xf numFmtId="0" fontId="20" fillId="27" borderId="0" applyNumberFormat="0" applyBorder="0" applyAlignment="0" applyProtection="0">
      <alignment vertical="center"/>
    </xf>
    <xf numFmtId="0" fontId="25" fillId="24" borderId="0" applyNumberFormat="0" applyBorder="0" applyAlignment="0" applyProtection="0">
      <alignment vertical="center"/>
    </xf>
    <xf numFmtId="0" fontId="20" fillId="11" borderId="0" applyNumberFormat="0" applyBorder="0" applyAlignment="0" applyProtection="0">
      <alignment vertical="center"/>
    </xf>
    <xf numFmtId="0" fontId="20" fillId="5" borderId="0" applyNumberFormat="0" applyBorder="0" applyAlignment="0" applyProtection="0">
      <alignment vertical="center"/>
    </xf>
    <xf numFmtId="0" fontId="20" fillId="19" borderId="0" applyNumberFormat="0" applyBorder="0" applyAlignment="0" applyProtection="0">
      <alignment vertical="center"/>
    </xf>
    <xf numFmtId="0" fontId="20" fillId="3" borderId="0" applyNumberFormat="0" applyBorder="0" applyAlignment="0" applyProtection="0">
      <alignment vertical="center"/>
    </xf>
    <xf numFmtId="0" fontId="25" fillId="23" borderId="0" applyNumberFormat="0" applyBorder="0" applyAlignment="0" applyProtection="0">
      <alignment vertical="center"/>
    </xf>
    <xf numFmtId="0" fontId="25" fillId="29" borderId="0" applyNumberFormat="0" applyBorder="0" applyAlignment="0" applyProtection="0">
      <alignment vertical="center"/>
    </xf>
    <xf numFmtId="0" fontId="20" fillId="25" borderId="0" applyNumberFormat="0" applyBorder="0" applyAlignment="0" applyProtection="0">
      <alignment vertical="center"/>
    </xf>
    <xf numFmtId="0" fontId="20" fillId="31" borderId="0" applyNumberFormat="0" applyBorder="0" applyAlignment="0" applyProtection="0">
      <alignment vertical="center"/>
    </xf>
    <xf numFmtId="0" fontId="25" fillId="32" borderId="0" applyNumberFormat="0" applyBorder="0" applyAlignment="0" applyProtection="0">
      <alignment vertical="center"/>
    </xf>
    <xf numFmtId="0" fontId="20" fillId="33" borderId="0" applyNumberFormat="0" applyBorder="0" applyAlignment="0" applyProtection="0">
      <alignment vertical="center"/>
    </xf>
    <xf numFmtId="0" fontId="25" fillId="14" borderId="0" applyNumberFormat="0" applyBorder="0" applyAlignment="0" applyProtection="0">
      <alignment vertical="center"/>
    </xf>
    <xf numFmtId="0" fontId="25" fillId="28" borderId="0" applyNumberFormat="0" applyBorder="0" applyAlignment="0" applyProtection="0">
      <alignment vertical="center"/>
    </xf>
    <xf numFmtId="0" fontId="20" fillId="30" borderId="0" applyNumberFormat="0" applyBorder="0" applyAlignment="0" applyProtection="0">
      <alignment vertical="center"/>
    </xf>
    <xf numFmtId="0" fontId="25" fillId="21" borderId="0" applyNumberFormat="0" applyBorder="0" applyAlignment="0" applyProtection="0">
      <alignment vertical="center"/>
    </xf>
    <xf numFmtId="0" fontId="0" fillId="0" borderId="0">
      <alignment vertical="top"/>
      <protection locked="0"/>
    </xf>
  </cellStyleXfs>
  <cellXfs count="212">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7"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7"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xf>
    <xf numFmtId="0" fontId="6" fillId="0" borderId="11" xfId="49" applyFont="1" applyFill="1" applyBorder="1" applyAlignment="1" applyProtection="1">
      <alignment horizontal="center" vertical="center"/>
    </xf>
    <xf numFmtId="4" fontId="3" fillId="0" borderId="11" xfId="49" applyNumberFormat="1" applyFont="1" applyFill="1" applyBorder="1" applyAlignment="1" applyProtection="1">
      <alignment horizontal="right" vertical="center"/>
      <protection locked="0"/>
    </xf>
    <xf numFmtId="3" fontId="3"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center"/>
    </xf>
    <xf numFmtId="0" fontId="2" fillId="0" borderId="7"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49" fontId="7" fillId="0" borderId="0" xfId="49" applyNumberFormat="1"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2"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alignment vertical="top"/>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9"/>
  <sheetViews>
    <sheetView workbookViewId="0">
      <selection activeCell="C10" sqref="C10"/>
    </sheetView>
  </sheetViews>
  <sheetFormatPr defaultColWidth="9.33333333333333" defaultRowHeight="14.25" customHeight="1" outlineLevelCol="3"/>
  <cols>
    <col min="1" max="1" width="46.1666666666667" style="32" customWidth="1"/>
    <col min="2" max="2" width="50.3333333333333" style="32" customWidth="1"/>
    <col min="3" max="3" width="47.1666666666667" style="32" customWidth="1"/>
    <col min="4" max="4" width="53.8333333333333" style="32" customWidth="1"/>
    <col min="5" max="16384" width="9.33333333333333" style="2" customWidth="1"/>
  </cols>
  <sheetData>
    <row r="1" ht="13.5" customHeight="1" spans="1:4">
      <c r="A1" s="33"/>
      <c r="B1" s="33"/>
      <c r="C1" s="33"/>
      <c r="D1" s="89"/>
    </row>
    <row r="2" ht="36" customHeight="1" spans="1:4">
      <c r="A2" s="21" t="s">
        <v>0</v>
      </c>
      <c r="B2" s="204"/>
      <c r="C2" s="204"/>
      <c r="D2" s="204"/>
    </row>
    <row r="3" ht="21" customHeight="1" spans="1:4">
      <c r="A3" s="6" t="s">
        <v>1</v>
      </c>
      <c r="B3" s="162"/>
      <c r="C3" s="162"/>
      <c r="D3" s="89" t="s">
        <v>2</v>
      </c>
    </row>
    <row r="4" ht="19.5" customHeight="1" spans="1:4">
      <c r="A4" s="40" t="s">
        <v>3</v>
      </c>
      <c r="B4" s="49"/>
      <c r="C4" s="40" t="s">
        <v>4</v>
      </c>
      <c r="D4" s="49"/>
    </row>
    <row r="5" ht="19.5" customHeight="1" spans="1:4">
      <c r="A5" s="39" t="s">
        <v>5</v>
      </c>
      <c r="B5" s="39" t="s">
        <v>6</v>
      </c>
      <c r="C5" s="39" t="s">
        <v>7</v>
      </c>
      <c r="D5" s="39" t="s">
        <v>6</v>
      </c>
    </row>
    <row r="6" ht="19.5" customHeight="1" spans="1:4">
      <c r="A6" s="42"/>
      <c r="B6" s="42"/>
      <c r="C6" s="42"/>
      <c r="D6" s="42"/>
    </row>
    <row r="7" ht="20.25" customHeight="1" spans="1:4">
      <c r="A7" s="138" t="s">
        <v>8</v>
      </c>
      <c r="B7" s="132">
        <v>5789305.78</v>
      </c>
      <c r="C7" s="138" t="s">
        <v>9</v>
      </c>
      <c r="D7" s="132">
        <v>4823270.88</v>
      </c>
    </row>
    <row r="8" ht="20.25" customHeight="1" spans="1:4">
      <c r="A8" s="138" t="s">
        <v>10</v>
      </c>
      <c r="B8" s="132"/>
      <c r="C8" s="138" t="s">
        <v>11</v>
      </c>
      <c r="D8" s="132">
        <v>685347.1</v>
      </c>
    </row>
    <row r="9" ht="20.25" customHeight="1" spans="1:4">
      <c r="A9" s="138" t="s">
        <v>12</v>
      </c>
      <c r="B9" s="132"/>
      <c r="C9" s="138" t="s">
        <v>13</v>
      </c>
      <c r="D9" s="132">
        <v>132489</v>
      </c>
    </row>
    <row r="10" ht="20.25" customHeight="1" spans="1:4">
      <c r="A10" s="138" t="s">
        <v>14</v>
      </c>
      <c r="B10" s="88"/>
      <c r="C10" s="138" t="s">
        <v>15</v>
      </c>
      <c r="D10" s="132">
        <v>148198.8</v>
      </c>
    </row>
    <row r="11" ht="21.75" customHeight="1" spans="1:4">
      <c r="A11" s="138" t="s">
        <v>16</v>
      </c>
      <c r="B11" s="132"/>
      <c r="C11" s="138"/>
      <c r="D11" s="16"/>
    </row>
    <row r="12" ht="20.25" customHeight="1" spans="1:4">
      <c r="A12" s="138" t="s">
        <v>17</v>
      </c>
      <c r="B12" s="88"/>
      <c r="C12" s="138"/>
      <c r="D12" s="16"/>
    </row>
    <row r="13" ht="20.25" customHeight="1" spans="1:4">
      <c r="A13" s="138" t="s">
        <v>18</v>
      </c>
      <c r="B13" s="88"/>
      <c r="C13" s="138"/>
      <c r="D13" s="16"/>
    </row>
    <row r="14" ht="20.25" customHeight="1" spans="1:4">
      <c r="A14" s="138" t="s">
        <v>19</v>
      </c>
      <c r="B14" s="88"/>
      <c r="C14" s="138"/>
      <c r="D14" s="16"/>
    </row>
    <row r="15" ht="20.25" customHeight="1" spans="1:4">
      <c r="A15" s="205" t="s">
        <v>20</v>
      </c>
      <c r="B15" s="88"/>
      <c r="C15" s="165"/>
      <c r="D15" s="166"/>
    </row>
    <row r="16" ht="20.25" customHeight="1" spans="1:4">
      <c r="A16" s="205" t="s">
        <v>21</v>
      </c>
      <c r="B16" s="206"/>
      <c r="C16" s="165"/>
      <c r="D16" s="166"/>
    </row>
    <row r="17" ht="20.25" customHeight="1" spans="1:4">
      <c r="A17" s="207" t="s">
        <v>22</v>
      </c>
      <c r="B17" s="208">
        <v>5789305.78</v>
      </c>
      <c r="C17" s="165" t="s">
        <v>23</v>
      </c>
      <c r="D17" s="168">
        <v>5789305.78</v>
      </c>
    </row>
    <row r="18" ht="20.25" customHeight="1" spans="1:4">
      <c r="A18" s="205" t="s">
        <v>24</v>
      </c>
      <c r="B18" s="209"/>
      <c r="C18" s="138" t="s">
        <v>25</v>
      </c>
      <c r="D18" s="16" t="s">
        <v>26</v>
      </c>
    </row>
    <row r="19" ht="20.25" customHeight="1" spans="1:4">
      <c r="A19" s="210" t="s">
        <v>27</v>
      </c>
      <c r="B19" s="208">
        <v>5789305.78</v>
      </c>
      <c r="C19" s="165" t="s">
        <v>28</v>
      </c>
      <c r="D19" s="211">
        <v>5789305.78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9"/>
  <sheetViews>
    <sheetView workbookViewId="0">
      <selection activeCell="S1" sqref="S1:T1"/>
    </sheetView>
  </sheetViews>
  <sheetFormatPr defaultColWidth="9.33333333333333" defaultRowHeight="14.25" customHeight="1"/>
  <cols>
    <col min="1" max="1" width="24.6666666666667" style="32" customWidth="1"/>
    <col min="2" max="2" width="39.1666666666667" style="32" customWidth="1"/>
    <col min="3" max="8" width="14.6666666666667" style="32" customWidth="1"/>
    <col min="9" max="9" width="13.6666666666667" style="2" customWidth="1"/>
    <col min="10" max="14" width="14.6666666666667" style="32"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2" customWidth="1"/>
    <col min="21" max="16384" width="9.33333333333333" style="2" customWidth="1"/>
  </cols>
  <sheetData>
    <row r="1" customHeight="1" spans="1:20">
      <c r="A1" s="33"/>
      <c r="B1" s="33"/>
      <c r="C1" s="33"/>
      <c r="D1" s="33"/>
      <c r="E1" s="33"/>
      <c r="F1" s="33"/>
      <c r="G1" s="33"/>
      <c r="H1" s="33"/>
      <c r="I1" s="52"/>
      <c r="J1" s="33"/>
      <c r="K1" s="33"/>
      <c r="L1" s="33"/>
      <c r="M1" s="33"/>
      <c r="N1" s="33"/>
      <c r="O1" s="52"/>
      <c r="P1" s="52"/>
      <c r="Q1" s="52"/>
      <c r="R1" s="52"/>
      <c r="S1" s="80"/>
      <c r="T1" s="196" t="s">
        <v>29</v>
      </c>
    </row>
    <row r="2" ht="36" customHeight="1" spans="1:20">
      <c r="A2" s="175" t="s">
        <v>30</v>
      </c>
      <c r="B2" s="5"/>
      <c r="C2" s="5"/>
      <c r="D2" s="5"/>
      <c r="E2" s="5"/>
      <c r="F2" s="5"/>
      <c r="G2" s="5"/>
      <c r="H2" s="5"/>
      <c r="I2" s="22"/>
      <c r="J2" s="5"/>
      <c r="K2" s="5"/>
      <c r="L2" s="5"/>
      <c r="M2" s="5"/>
      <c r="N2" s="5"/>
      <c r="O2" s="22"/>
      <c r="P2" s="22"/>
      <c r="Q2" s="22"/>
      <c r="R2" s="22"/>
      <c r="S2" s="5"/>
      <c r="T2" s="22"/>
    </row>
    <row r="3" ht="20.25" customHeight="1" spans="1:20">
      <c r="A3" s="6" t="s">
        <v>1</v>
      </c>
      <c r="B3" s="83"/>
      <c r="C3" s="83"/>
      <c r="D3" s="83"/>
      <c r="E3" s="83"/>
      <c r="F3" s="83"/>
      <c r="G3" s="83"/>
      <c r="H3" s="83"/>
      <c r="I3" s="54"/>
      <c r="J3" s="83"/>
      <c r="K3" s="83"/>
      <c r="L3" s="83"/>
      <c r="M3" s="83"/>
      <c r="N3" s="83"/>
      <c r="O3" s="54"/>
      <c r="P3" s="54"/>
      <c r="Q3" s="54"/>
      <c r="R3" s="54"/>
      <c r="S3" s="80" t="s">
        <v>2</v>
      </c>
      <c r="T3" s="197" t="s">
        <v>31</v>
      </c>
    </row>
    <row r="4" ht="18.75" customHeight="1" spans="1:20">
      <c r="A4" s="176" t="s">
        <v>32</v>
      </c>
      <c r="B4" s="177" t="s">
        <v>33</v>
      </c>
      <c r="C4" s="177" t="s">
        <v>34</v>
      </c>
      <c r="D4" s="178" t="s">
        <v>35</v>
      </c>
      <c r="E4" s="179"/>
      <c r="F4" s="179"/>
      <c r="G4" s="179"/>
      <c r="H4" s="179"/>
      <c r="I4" s="107"/>
      <c r="J4" s="179"/>
      <c r="K4" s="179"/>
      <c r="L4" s="179"/>
      <c r="M4" s="179"/>
      <c r="N4" s="174"/>
      <c r="O4" s="178" t="s">
        <v>24</v>
      </c>
      <c r="P4" s="178"/>
      <c r="Q4" s="178"/>
      <c r="R4" s="178"/>
      <c r="S4" s="179"/>
      <c r="T4" s="198"/>
    </row>
    <row r="5" ht="24.75" customHeight="1" spans="1:20">
      <c r="A5" s="180"/>
      <c r="B5" s="181"/>
      <c r="C5" s="181"/>
      <c r="D5" s="181" t="s">
        <v>36</v>
      </c>
      <c r="E5" s="181" t="s">
        <v>37</v>
      </c>
      <c r="F5" s="181" t="s">
        <v>38</v>
      </c>
      <c r="G5" s="181" t="s">
        <v>39</v>
      </c>
      <c r="H5" s="181" t="s">
        <v>40</v>
      </c>
      <c r="I5" s="189" t="s">
        <v>41</v>
      </c>
      <c r="J5" s="190"/>
      <c r="K5" s="190"/>
      <c r="L5" s="190"/>
      <c r="M5" s="190"/>
      <c r="N5" s="191"/>
      <c r="O5" s="192" t="s">
        <v>36</v>
      </c>
      <c r="P5" s="192" t="s">
        <v>37</v>
      </c>
      <c r="Q5" s="176" t="s">
        <v>38</v>
      </c>
      <c r="R5" s="177" t="s">
        <v>39</v>
      </c>
      <c r="S5" s="199" t="s">
        <v>40</v>
      </c>
      <c r="T5" s="177" t="s">
        <v>41</v>
      </c>
    </row>
    <row r="6" ht="24.75" customHeight="1" spans="1:20">
      <c r="A6" s="182"/>
      <c r="B6" s="183"/>
      <c r="C6" s="183"/>
      <c r="D6" s="183"/>
      <c r="E6" s="183"/>
      <c r="F6" s="183"/>
      <c r="G6" s="183"/>
      <c r="H6" s="183"/>
      <c r="I6" s="193" t="s">
        <v>36</v>
      </c>
      <c r="J6" s="194" t="s">
        <v>42</v>
      </c>
      <c r="K6" s="194" t="s">
        <v>43</v>
      </c>
      <c r="L6" s="194" t="s">
        <v>44</v>
      </c>
      <c r="M6" s="194" t="s">
        <v>45</v>
      </c>
      <c r="N6" s="194" t="s">
        <v>46</v>
      </c>
      <c r="O6" s="195"/>
      <c r="P6" s="195"/>
      <c r="Q6" s="200"/>
      <c r="R6" s="195"/>
      <c r="S6" s="183"/>
      <c r="T6" s="183"/>
    </row>
    <row r="7" ht="16.5" customHeight="1" spans="1:20">
      <c r="A7" s="184">
        <v>1</v>
      </c>
      <c r="B7" s="118">
        <v>2</v>
      </c>
      <c r="C7" s="118">
        <v>3</v>
      </c>
      <c r="D7" s="118">
        <v>4</v>
      </c>
      <c r="E7" s="185">
        <v>5</v>
      </c>
      <c r="F7" s="186">
        <v>6</v>
      </c>
      <c r="G7" s="186">
        <v>7</v>
      </c>
      <c r="H7" s="185">
        <v>8</v>
      </c>
      <c r="I7" s="185">
        <v>9</v>
      </c>
      <c r="J7" s="186">
        <v>10</v>
      </c>
      <c r="K7" s="186">
        <v>11</v>
      </c>
      <c r="L7" s="185">
        <v>12</v>
      </c>
      <c r="M7" s="185">
        <v>13</v>
      </c>
      <c r="N7" s="186">
        <v>14</v>
      </c>
      <c r="O7" s="186">
        <v>15</v>
      </c>
      <c r="P7" s="185">
        <v>16</v>
      </c>
      <c r="Q7" s="201">
        <v>17</v>
      </c>
      <c r="R7" s="202">
        <v>18</v>
      </c>
      <c r="S7" s="202">
        <v>19</v>
      </c>
      <c r="T7" s="202">
        <v>20</v>
      </c>
    </row>
    <row r="8" ht="16.5" customHeight="1" spans="1:20">
      <c r="A8" s="26" t="s">
        <v>47</v>
      </c>
      <c r="B8" s="26" t="s">
        <v>48</v>
      </c>
      <c r="C8" s="132">
        <v>5789305.78</v>
      </c>
      <c r="D8" s="132">
        <v>5789305.78</v>
      </c>
      <c r="E8" s="88">
        <v>5789305.78</v>
      </c>
      <c r="F8" s="88"/>
      <c r="G8" s="88"/>
      <c r="H8" s="88"/>
      <c r="I8" s="88"/>
      <c r="J8" s="88"/>
      <c r="K8" s="88"/>
      <c r="L8" s="88"/>
      <c r="M8" s="88"/>
      <c r="N8" s="88"/>
      <c r="O8" s="88"/>
      <c r="P8" s="88"/>
      <c r="Q8" s="203"/>
      <c r="R8" s="65"/>
      <c r="S8" s="67"/>
      <c r="T8" s="65"/>
    </row>
    <row r="9" ht="16.5" customHeight="1" spans="1:20">
      <c r="A9" s="187" t="s">
        <v>34</v>
      </c>
      <c r="B9" s="188"/>
      <c r="C9" s="88">
        <v>5789305.78</v>
      </c>
      <c r="D9" s="88">
        <v>5789305.78</v>
      </c>
      <c r="E9" s="88">
        <v>5789305.78</v>
      </c>
      <c r="F9" s="88"/>
      <c r="G9" s="88"/>
      <c r="H9" s="88"/>
      <c r="I9" s="88"/>
      <c r="J9" s="88"/>
      <c r="K9" s="88"/>
      <c r="L9" s="88"/>
      <c r="M9" s="88"/>
      <c r="N9" s="88"/>
      <c r="O9" s="88"/>
      <c r="P9" s="88"/>
      <c r="Q9" s="203"/>
      <c r="R9" s="65"/>
      <c r="S9" s="65"/>
      <c r="T9" s="6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54"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29"/>
  <sheetViews>
    <sheetView workbookViewId="0">
      <selection activeCell="M1" sqref="M1"/>
    </sheetView>
  </sheetViews>
  <sheetFormatPr defaultColWidth="10.6666666666667" defaultRowHeight="14.25" customHeight="1"/>
  <cols>
    <col min="1" max="1" width="16.6666666666667" style="32" customWidth="1"/>
    <col min="2" max="2" width="44" style="32" customWidth="1"/>
    <col min="3" max="5" width="22" style="32" customWidth="1"/>
    <col min="6" max="6" width="24.8333333333333" style="32" customWidth="1"/>
    <col min="7" max="7" width="19.1666666666667" style="32" customWidth="1"/>
    <col min="8" max="8" width="15.8333333333333" style="32" customWidth="1"/>
    <col min="9" max="13" width="22" style="32" customWidth="1"/>
    <col min="14" max="16384" width="10.6666666666667" style="32" customWidth="1"/>
  </cols>
  <sheetData>
    <row r="1" ht="15.75" customHeight="1" spans="1:13">
      <c r="A1" s="33"/>
      <c r="B1" s="33"/>
      <c r="C1" s="33"/>
      <c r="D1" s="33"/>
      <c r="E1" s="33"/>
      <c r="F1" s="33"/>
      <c r="G1" s="33"/>
      <c r="H1" s="33"/>
      <c r="I1" s="33"/>
      <c r="J1" s="33"/>
      <c r="K1" s="33"/>
      <c r="L1" s="33"/>
      <c r="M1" s="3"/>
    </row>
    <row r="2" ht="28.5" customHeight="1" spans="1:13">
      <c r="A2" s="5" t="s">
        <v>49</v>
      </c>
      <c r="B2" s="5"/>
      <c r="C2" s="5"/>
      <c r="D2" s="5"/>
      <c r="E2" s="5"/>
      <c r="F2" s="5"/>
      <c r="G2" s="5"/>
      <c r="H2" s="5"/>
      <c r="I2" s="5"/>
      <c r="J2" s="5"/>
      <c r="K2" s="5"/>
      <c r="L2" s="5"/>
      <c r="M2" s="5"/>
    </row>
    <row r="3" ht="15" customHeight="1" spans="1:13">
      <c r="A3" s="169" t="s">
        <v>1</v>
      </c>
      <c r="B3" s="170"/>
      <c r="C3" s="36"/>
      <c r="D3" s="36"/>
      <c r="E3" s="36"/>
      <c r="F3" s="83"/>
      <c r="G3" s="36"/>
      <c r="H3" s="83"/>
      <c r="I3" s="36"/>
      <c r="J3" s="36"/>
      <c r="K3" s="83"/>
      <c r="L3" s="83"/>
      <c r="M3" s="3" t="s">
        <v>2</v>
      </c>
    </row>
    <row r="4" ht="17.25" customHeight="1" spans="1:13">
      <c r="A4" s="8" t="s">
        <v>50</v>
      </c>
      <c r="B4" s="8" t="s">
        <v>51</v>
      </c>
      <c r="C4" s="39" t="s">
        <v>34</v>
      </c>
      <c r="D4" s="39" t="s">
        <v>52</v>
      </c>
      <c r="E4" s="39" t="s">
        <v>53</v>
      </c>
      <c r="F4" s="171" t="s">
        <v>38</v>
      </c>
      <c r="G4" s="8" t="s">
        <v>54</v>
      </c>
      <c r="H4" s="40" t="s">
        <v>41</v>
      </c>
      <c r="I4" s="10"/>
      <c r="J4" s="10"/>
      <c r="K4" s="10"/>
      <c r="L4" s="10"/>
      <c r="M4" s="11"/>
    </row>
    <row r="5" ht="26.25" customHeight="1" spans="1:13">
      <c r="A5" s="42"/>
      <c r="B5" s="42"/>
      <c r="C5" s="42"/>
      <c r="D5" s="42"/>
      <c r="E5" s="42"/>
      <c r="F5" s="42"/>
      <c r="G5" s="42"/>
      <c r="H5" s="45" t="s">
        <v>36</v>
      </c>
      <c r="I5" s="77" t="s">
        <v>55</v>
      </c>
      <c r="J5" s="77" t="s">
        <v>56</v>
      </c>
      <c r="K5" s="77" t="s">
        <v>57</v>
      </c>
      <c r="L5" s="77" t="s">
        <v>58</v>
      </c>
      <c r="M5" s="77" t="s">
        <v>59</v>
      </c>
    </row>
    <row r="6" ht="16.5" customHeight="1" spans="1:13">
      <c r="A6" s="45">
        <v>1</v>
      </c>
      <c r="B6" s="45">
        <v>2</v>
      </c>
      <c r="C6" s="45">
        <v>3</v>
      </c>
      <c r="D6" s="45">
        <v>4</v>
      </c>
      <c r="E6" s="172">
        <v>5</v>
      </c>
      <c r="F6" s="172">
        <v>6</v>
      </c>
      <c r="G6" s="173">
        <v>7</v>
      </c>
      <c r="H6" s="172">
        <v>8</v>
      </c>
      <c r="I6" s="172">
        <v>9</v>
      </c>
      <c r="J6" s="173">
        <v>10</v>
      </c>
      <c r="K6" s="172">
        <v>11</v>
      </c>
      <c r="L6" s="172">
        <v>12</v>
      </c>
      <c r="M6" s="173">
        <v>13</v>
      </c>
    </row>
    <row r="7" ht="20.25" customHeight="1" spans="1:13">
      <c r="A7" s="26" t="s">
        <v>60</v>
      </c>
      <c r="B7" s="26" t="s">
        <v>61</v>
      </c>
      <c r="C7" s="132">
        <v>4823270.88</v>
      </c>
      <c r="D7" s="132">
        <v>2173270.88</v>
      </c>
      <c r="E7" s="88">
        <v>2650000</v>
      </c>
      <c r="F7" s="88"/>
      <c r="G7" s="88"/>
      <c r="H7" s="132"/>
      <c r="I7" s="132"/>
      <c r="J7" s="132"/>
      <c r="K7" s="88"/>
      <c r="L7" s="132"/>
      <c r="M7" s="132"/>
    </row>
    <row r="8" ht="20.25" customHeight="1" spans="1:13">
      <c r="A8" s="26" t="s">
        <v>62</v>
      </c>
      <c r="B8" s="26" t="s">
        <v>63</v>
      </c>
      <c r="C8" s="132">
        <v>4823270.88</v>
      </c>
      <c r="D8" s="132">
        <v>2173270.88</v>
      </c>
      <c r="E8" s="88">
        <v>2650000</v>
      </c>
      <c r="F8" s="88"/>
      <c r="G8" s="88"/>
      <c r="H8" s="132"/>
      <c r="I8" s="132"/>
      <c r="J8" s="132"/>
      <c r="K8" s="88"/>
      <c r="L8" s="132"/>
      <c r="M8" s="132"/>
    </row>
    <row r="9" ht="20.25" customHeight="1" spans="1:13">
      <c r="A9" s="26" t="s">
        <v>64</v>
      </c>
      <c r="B9" s="26" t="s">
        <v>65</v>
      </c>
      <c r="C9" s="132">
        <v>1600008.8</v>
      </c>
      <c r="D9" s="132">
        <v>1600008.8</v>
      </c>
      <c r="E9" s="88"/>
      <c r="F9" s="88"/>
      <c r="G9" s="88"/>
      <c r="H9" s="132"/>
      <c r="I9" s="132"/>
      <c r="J9" s="132"/>
      <c r="K9" s="88"/>
      <c r="L9" s="132"/>
      <c r="M9" s="132"/>
    </row>
    <row r="10" ht="20.25" customHeight="1" spans="1:13">
      <c r="A10" s="26" t="s">
        <v>66</v>
      </c>
      <c r="B10" s="26" t="s">
        <v>67</v>
      </c>
      <c r="C10" s="132">
        <v>2650000</v>
      </c>
      <c r="D10" s="132"/>
      <c r="E10" s="88">
        <v>2650000</v>
      </c>
      <c r="F10" s="88"/>
      <c r="G10" s="88"/>
      <c r="H10" s="132"/>
      <c r="I10" s="132"/>
      <c r="J10" s="132"/>
      <c r="K10" s="88"/>
      <c r="L10" s="132"/>
      <c r="M10" s="132"/>
    </row>
    <row r="11" ht="20.25" customHeight="1" spans="1:13">
      <c r="A11" s="26" t="s">
        <v>68</v>
      </c>
      <c r="B11" s="26" t="s">
        <v>69</v>
      </c>
      <c r="C11" s="132">
        <v>573262.08</v>
      </c>
      <c r="D11" s="132">
        <v>573262.08</v>
      </c>
      <c r="E11" s="88"/>
      <c r="F11" s="88"/>
      <c r="G11" s="88"/>
      <c r="H11" s="132"/>
      <c r="I11" s="132"/>
      <c r="J11" s="132"/>
      <c r="K11" s="88"/>
      <c r="L11" s="132"/>
      <c r="M11" s="132"/>
    </row>
    <row r="12" ht="20.25" customHeight="1" spans="1:13">
      <c r="A12" s="26" t="s">
        <v>70</v>
      </c>
      <c r="B12" s="26" t="s">
        <v>71</v>
      </c>
      <c r="C12" s="132">
        <v>685347.1</v>
      </c>
      <c r="D12" s="132">
        <v>685347.1</v>
      </c>
      <c r="E12" s="88"/>
      <c r="F12" s="88"/>
      <c r="G12" s="88"/>
      <c r="H12" s="132"/>
      <c r="I12" s="132"/>
      <c r="J12" s="132"/>
      <c r="K12" s="88"/>
      <c r="L12" s="132"/>
      <c r="M12" s="132"/>
    </row>
    <row r="13" ht="20.25" customHeight="1" spans="1:13">
      <c r="A13" s="26" t="s">
        <v>72</v>
      </c>
      <c r="B13" s="26" t="s">
        <v>73</v>
      </c>
      <c r="C13" s="132">
        <v>463598.4</v>
      </c>
      <c r="D13" s="132">
        <v>463598.4</v>
      </c>
      <c r="E13" s="88"/>
      <c r="F13" s="88"/>
      <c r="G13" s="88"/>
      <c r="H13" s="132"/>
      <c r="I13" s="132"/>
      <c r="J13" s="132"/>
      <c r="K13" s="88"/>
      <c r="L13" s="132"/>
      <c r="M13" s="132"/>
    </row>
    <row r="14" ht="20.25" customHeight="1" spans="1:13">
      <c r="A14" s="26" t="s">
        <v>74</v>
      </c>
      <c r="B14" s="26" t="s">
        <v>75</v>
      </c>
      <c r="C14" s="132">
        <v>46000</v>
      </c>
      <c r="D14" s="132">
        <v>46000</v>
      </c>
      <c r="E14" s="88"/>
      <c r="F14" s="88"/>
      <c r="G14" s="88"/>
      <c r="H14" s="132"/>
      <c r="I14" s="132"/>
      <c r="J14" s="132"/>
      <c r="K14" s="88"/>
      <c r="L14" s="132"/>
      <c r="M14" s="132"/>
    </row>
    <row r="15" ht="20.25" customHeight="1" spans="1:13">
      <c r="A15" s="26" t="s">
        <v>76</v>
      </c>
      <c r="B15" s="26" t="s">
        <v>77</v>
      </c>
      <c r="C15" s="132">
        <v>220000</v>
      </c>
      <c r="D15" s="132">
        <v>220000</v>
      </c>
      <c r="E15" s="88"/>
      <c r="F15" s="88"/>
      <c r="G15" s="88"/>
      <c r="H15" s="132"/>
      <c r="I15" s="132"/>
      <c r="J15" s="132"/>
      <c r="K15" s="88"/>
      <c r="L15" s="132"/>
      <c r="M15" s="132"/>
    </row>
    <row r="16" ht="20.25" customHeight="1" spans="1:13">
      <c r="A16" s="26" t="s">
        <v>78</v>
      </c>
      <c r="B16" s="26" t="s">
        <v>79</v>
      </c>
      <c r="C16" s="132">
        <v>197598.4</v>
      </c>
      <c r="D16" s="132">
        <v>197598.4</v>
      </c>
      <c r="E16" s="88"/>
      <c r="F16" s="88"/>
      <c r="G16" s="88"/>
      <c r="H16" s="132"/>
      <c r="I16" s="132"/>
      <c r="J16" s="132"/>
      <c r="K16" s="88"/>
      <c r="L16" s="132"/>
      <c r="M16" s="132"/>
    </row>
    <row r="17" ht="20.25" customHeight="1" spans="1:13">
      <c r="A17" s="26" t="s">
        <v>80</v>
      </c>
      <c r="B17" s="26" t="s">
        <v>81</v>
      </c>
      <c r="C17" s="132">
        <v>201528</v>
      </c>
      <c r="D17" s="132">
        <v>201528</v>
      </c>
      <c r="E17" s="88"/>
      <c r="F17" s="88"/>
      <c r="G17" s="88"/>
      <c r="H17" s="132"/>
      <c r="I17" s="132"/>
      <c r="J17" s="132"/>
      <c r="K17" s="88"/>
      <c r="L17" s="132"/>
      <c r="M17" s="132"/>
    </row>
    <row r="18" ht="20.25" customHeight="1" spans="1:13">
      <c r="A18" s="26" t="s">
        <v>82</v>
      </c>
      <c r="B18" s="26" t="s">
        <v>83</v>
      </c>
      <c r="C18" s="132">
        <v>201528</v>
      </c>
      <c r="D18" s="132">
        <v>201528</v>
      </c>
      <c r="E18" s="88"/>
      <c r="F18" s="88"/>
      <c r="G18" s="88"/>
      <c r="H18" s="132"/>
      <c r="I18" s="132"/>
      <c r="J18" s="132"/>
      <c r="K18" s="88"/>
      <c r="L18" s="132"/>
      <c r="M18" s="132"/>
    </row>
    <row r="19" ht="20.25" customHeight="1" spans="1:13">
      <c r="A19" s="26" t="s">
        <v>84</v>
      </c>
      <c r="B19" s="26" t="s">
        <v>85</v>
      </c>
      <c r="C19" s="132">
        <v>20220.7</v>
      </c>
      <c r="D19" s="132">
        <v>20220.7</v>
      </c>
      <c r="E19" s="88"/>
      <c r="F19" s="88"/>
      <c r="G19" s="88"/>
      <c r="H19" s="132"/>
      <c r="I19" s="132"/>
      <c r="J19" s="132"/>
      <c r="K19" s="88"/>
      <c r="L19" s="132"/>
      <c r="M19" s="132"/>
    </row>
    <row r="20" ht="20.25" customHeight="1" spans="1:13">
      <c r="A20" s="26" t="s">
        <v>86</v>
      </c>
      <c r="B20" s="26" t="s">
        <v>87</v>
      </c>
      <c r="C20" s="132">
        <v>20220.7</v>
      </c>
      <c r="D20" s="132">
        <v>20220.7</v>
      </c>
      <c r="E20" s="88"/>
      <c r="F20" s="88"/>
      <c r="G20" s="88"/>
      <c r="H20" s="132"/>
      <c r="I20" s="132"/>
      <c r="J20" s="132"/>
      <c r="K20" s="88"/>
      <c r="L20" s="132"/>
      <c r="M20" s="132"/>
    </row>
    <row r="21" ht="20.25" customHeight="1" spans="1:13">
      <c r="A21" s="26" t="s">
        <v>88</v>
      </c>
      <c r="B21" s="26" t="s">
        <v>89</v>
      </c>
      <c r="C21" s="132">
        <v>132489</v>
      </c>
      <c r="D21" s="132">
        <v>132489</v>
      </c>
      <c r="E21" s="88"/>
      <c r="F21" s="88"/>
      <c r="G21" s="88"/>
      <c r="H21" s="132"/>
      <c r="I21" s="132"/>
      <c r="J21" s="132"/>
      <c r="K21" s="88"/>
      <c r="L21" s="132"/>
      <c r="M21" s="132"/>
    </row>
    <row r="22" ht="20.25" customHeight="1" spans="1:13">
      <c r="A22" s="26" t="s">
        <v>90</v>
      </c>
      <c r="B22" s="26" t="s">
        <v>91</v>
      </c>
      <c r="C22" s="132">
        <v>132489</v>
      </c>
      <c r="D22" s="132">
        <v>132489</v>
      </c>
      <c r="E22" s="88"/>
      <c r="F22" s="88"/>
      <c r="G22" s="88"/>
      <c r="H22" s="132"/>
      <c r="I22" s="132"/>
      <c r="J22" s="132"/>
      <c r="K22" s="88"/>
      <c r="L22" s="132"/>
      <c r="M22" s="132"/>
    </row>
    <row r="23" ht="20.25" customHeight="1" spans="1:13">
      <c r="A23" s="26" t="s">
        <v>92</v>
      </c>
      <c r="B23" s="26" t="s">
        <v>93</v>
      </c>
      <c r="C23" s="132">
        <v>74174.4</v>
      </c>
      <c r="D23" s="132">
        <v>74174.4</v>
      </c>
      <c r="E23" s="88"/>
      <c r="F23" s="88"/>
      <c r="G23" s="88"/>
      <c r="H23" s="132"/>
      <c r="I23" s="132"/>
      <c r="J23" s="132"/>
      <c r="K23" s="88"/>
      <c r="L23" s="132"/>
      <c r="M23" s="132"/>
    </row>
    <row r="24" ht="20.25" customHeight="1" spans="1:13">
      <c r="A24" s="26" t="s">
        <v>94</v>
      </c>
      <c r="B24" s="26" t="s">
        <v>95</v>
      </c>
      <c r="C24" s="132">
        <v>49324.6</v>
      </c>
      <c r="D24" s="132">
        <v>49324.6</v>
      </c>
      <c r="E24" s="88"/>
      <c r="F24" s="88"/>
      <c r="G24" s="88"/>
      <c r="H24" s="132"/>
      <c r="I24" s="132"/>
      <c r="J24" s="132"/>
      <c r="K24" s="88"/>
      <c r="L24" s="132"/>
      <c r="M24" s="132"/>
    </row>
    <row r="25" ht="20.25" customHeight="1" spans="1:13">
      <c r="A25" s="26" t="s">
        <v>96</v>
      </c>
      <c r="B25" s="26" t="s">
        <v>97</v>
      </c>
      <c r="C25" s="132">
        <v>8990</v>
      </c>
      <c r="D25" s="132">
        <v>8990</v>
      </c>
      <c r="E25" s="88"/>
      <c r="F25" s="88"/>
      <c r="G25" s="88"/>
      <c r="H25" s="132"/>
      <c r="I25" s="132"/>
      <c r="J25" s="132"/>
      <c r="K25" s="88"/>
      <c r="L25" s="132"/>
      <c r="M25" s="132"/>
    </row>
    <row r="26" ht="20.25" customHeight="1" spans="1:13">
      <c r="A26" s="26" t="s">
        <v>98</v>
      </c>
      <c r="B26" s="26" t="s">
        <v>99</v>
      </c>
      <c r="C26" s="132">
        <v>148198.8</v>
      </c>
      <c r="D26" s="132">
        <v>148198.8</v>
      </c>
      <c r="E26" s="88"/>
      <c r="F26" s="88"/>
      <c r="G26" s="88"/>
      <c r="H26" s="132"/>
      <c r="I26" s="132"/>
      <c r="J26" s="132"/>
      <c r="K26" s="88"/>
      <c r="L26" s="132"/>
      <c r="M26" s="132"/>
    </row>
    <row r="27" ht="20.25" customHeight="1" spans="1:13">
      <c r="A27" s="26" t="s">
        <v>100</v>
      </c>
      <c r="B27" s="26" t="s">
        <v>101</v>
      </c>
      <c r="C27" s="132">
        <v>148198.8</v>
      </c>
      <c r="D27" s="132">
        <v>148198.8</v>
      </c>
      <c r="E27" s="88"/>
      <c r="F27" s="88"/>
      <c r="G27" s="88"/>
      <c r="H27" s="132"/>
      <c r="I27" s="132"/>
      <c r="J27" s="132"/>
      <c r="K27" s="88"/>
      <c r="L27" s="132"/>
      <c r="M27" s="132"/>
    </row>
    <row r="28" ht="20.25" customHeight="1" spans="1:13">
      <c r="A28" s="26" t="s">
        <v>102</v>
      </c>
      <c r="B28" s="26" t="s">
        <v>103</v>
      </c>
      <c r="C28" s="132">
        <v>148198.8</v>
      </c>
      <c r="D28" s="132">
        <v>148198.8</v>
      </c>
      <c r="E28" s="88"/>
      <c r="F28" s="88"/>
      <c r="G28" s="88"/>
      <c r="H28" s="132"/>
      <c r="I28" s="132"/>
      <c r="J28" s="132"/>
      <c r="K28" s="88"/>
      <c r="L28" s="132"/>
      <c r="M28" s="132"/>
    </row>
    <row r="29" ht="17.25" customHeight="1" spans="1:13">
      <c r="A29" s="123" t="s">
        <v>104</v>
      </c>
      <c r="B29" s="174" t="s">
        <v>104</v>
      </c>
      <c r="C29" s="132">
        <v>5789305.78</v>
      </c>
      <c r="D29" s="132">
        <v>3139305.78</v>
      </c>
      <c r="E29" s="132">
        <v>2650000</v>
      </c>
      <c r="F29" s="88"/>
      <c r="G29" s="132"/>
      <c r="H29" s="132"/>
      <c r="I29" s="132"/>
      <c r="J29" s="132"/>
      <c r="K29" s="132"/>
      <c r="L29" s="132"/>
      <c r="M29" s="132"/>
    </row>
  </sheetData>
  <mergeCells count="11">
    <mergeCell ref="A2:M2"/>
    <mergeCell ref="A3:J3"/>
    <mergeCell ref="H4:M4"/>
    <mergeCell ref="A29:B29"/>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63"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60"/>
      <c r="B1" s="160"/>
      <c r="C1" s="160"/>
      <c r="D1" s="3"/>
    </row>
    <row r="2" ht="31.5" customHeight="1" spans="1:4">
      <c r="A2" s="21" t="s">
        <v>105</v>
      </c>
      <c r="B2" s="161"/>
      <c r="C2" s="161"/>
      <c r="D2" s="161"/>
    </row>
    <row r="3" ht="17.25" customHeight="1" spans="1:4">
      <c r="A3" s="97" t="s">
        <v>1</v>
      </c>
      <c r="B3" s="162"/>
      <c r="C3" s="162"/>
      <c r="D3" s="89" t="s">
        <v>2</v>
      </c>
    </row>
    <row r="4" ht="19.5" customHeight="1" spans="1:4">
      <c r="A4" s="40" t="s">
        <v>3</v>
      </c>
      <c r="B4" s="49"/>
      <c r="C4" s="40" t="s">
        <v>4</v>
      </c>
      <c r="D4" s="49"/>
    </row>
    <row r="5" ht="21.75" customHeight="1" spans="1:4">
      <c r="A5" s="39" t="s">
        <v>5</v>
      </c>
      <c r="B5" s="98" t="s">
        <v>6</v>
      </c>
      <c r="C5" s="39" t="s">
        <v>106</v>
      </c>
      <c r="D5" s="98" t="s">
        <v>6</v>
      </c>
    </row>
    <row r="6" ht="17.25" customHeight="1" spans="1:4">
      <c r="A6" s="42"/>
      <c r="B6" s="12"/>
      <c r="C6" s="42"/>
      <c r="D6" s="12"/>
    </row>
    <row r="7" ht="17.25" customHeight="1" spans="1:4">
      <c r="A7" s="163" t="s">
        <v>107</v>
      </c>
      <c r="B7" s="132">
        <v>5789305.78</v>
      </c>
      <c r="C7" s="164" t="s">
        <v>108</v>
      </c>
      <c r="D7" s="88">
        <v>5789305.78</v>
      </c>
    </row>
    <row r="8" ht="17.25" customHeight="1" spans="1:4">
      <c r="A8" s="27" t="s">
        <v>109</v>
      </c>
      <c r="B8" s="132">
        <v>5789305.78</v>
      </c>
      <c r="C8" s="164" t="s">
        <v>110</v>
      </c>
      <c r="D8" s="88">
        <v>4823270.88</v>
      </c>
    </row>
    <row r="9" ht="17.25" customHeight="1" spans="1:4">
      <c r="A9" s="27" t="s">
        <v>111</v>
      </c>
      <c r="B9" s="88"/>
      <c r="C9" s="164" t="s">
        <v>112</v>
      </c>
      <c r="D9" s="88">
        <v>685347.1</v>
      </c>
    </row>
    <row r="10" ht="17.25" customHeight="1" spans="1:4">
      <c r="A10" s="27" t="s">
        <v>113</v>
      </c>
      <c r="B10" s="88"/>
      <c r="C10" s="164" t="s">
        <v>114</v>
      </c>
      <c r="D10" s="88">
        <v>132489</v>
      </c>
    </row>
    <row r="11" ht="17.25" customHeight="1" spans="1:4">
      <c r="A11" s="27" t="s">
        <v>115</v>
      </c>
      <c r="B11" s="88"/>
      <c r="C11" s="164" t="s">
        <v>116</v>
      </c>
      <c r="D11" s="88">
        <v>148198.8</v>
      </c>
    </row>
    <row r="12" ht="17.25" customHeight="1" spans="1:4">
      <c r="A12" s="27" t="s">
        <v>109</v>
      </c>
      <c r="B12" s="132"/>
      <c r="C12" s="138"/>
      <c r="D12" s="132"/>
    </row>
    <row r="13" customHeight="1" spans="1:4">
      <c r="A13" s="138" t="s">
        <v>111</v>
      </c>
      <c r="B13" s="132"/>
      <c r="C13" s="165"/>
      <c r="D13" s="166"/>
    </row>
    <row r="14" customHeight="1" spans="1:4">
      <c r="A14" s="138" t="s">
        <v>113</v>
      </c>
      <c r="B14" s="166"/>
      <c r="C14" s="165"/>
      <c r="D14" s="166"/>
    </row>
    <row r="15" customHeight="1" spans="1:4">
      <c r="A15" s="165"/>
      <c r="B15" s="166"/>
      <c r="C15" s="138" t="s">
        <v>117</v>
      </c>
      <c r="D15" s="166"/>
    </row>
    <row r="16" ht="17.25" customHeight="1" spans="1:4">
      <c r="A16" s="167" t="s">
        <v>118</v>
      </c>
      <c r="B16" s="168">
        <v>5789305.78</v>
      </c>
      <c r="C16" s="165" t="s">
        <v>28</v>
      </c>
      <c r="D16" s="168">
        <v>5789305.78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9"/>
  <sheetViews>
    <sheetView workbookViewId="0">
      <selection activeCell="E5" sqref="E5"/>
    </sheetView>
  </sheetViews>
  <sheetFormatPr defaultColWidth="10.6666666666667" defaultRowHeight="14.25" customHeight="1" outlineLevelCol="6"/>
  <cols>
    <col min="1" max="1" width="23.5" style="90" customWidth="1"/>
    <col min="2" max="2" width="51.3333333333333" style="90" customWidth="1"/>
    <col min="3" max="3" width="28.3333333333333" style="32" customWidth="1"/>
    <col min="4" max="4" width="19.3333333333333" style="32" customWidth="1"/>
    <col min="5" max="7" width="28.3333333333333" style="32" customWidth="1"/>
    <col min="8" max="16384" width="10.6666666666667" style="32" customWidth="1"/>
  </cols>
  <sheetData>
    <row r="1" customHeight="1" spans="6:7">
      <c r="F1" s="34"/>
      <c r="G1" s="3"/>
    </row>
    <row r="2" ht="39" customHeight="1" spans="1:7">
      <c r="A2" s="96" t="s">
        <v>119</v>
      </c>
      <c r="B2" s="96"/>
      <c r="C2" s="96"/>
      <c r="D2" s="96"/>
      <c r="E2" s="96"/>
      <c r="F2" s="96"/>
      <c r="G2" s="96"/>
    </row>
    <row r="3" ht="18" customHeight="1" spans="1:7">
      <c r="A3" s="97" t="s">
        <v>1</v>
      </c>
      <c r="F3" s="93"/>
      <c r="G3" s="89" t="s">
        <v>2</v>
      </c>
    </row>
    <row r="4" ht="20.25" customHeight="1" spans="1:7">
      <c r="A4" s="155" t="s">
        <v>120</v>
      </c>
      <c r="B4" s="156"/>
      <c r="C4" s="98" t="s">
        <v>34</v>
      </c>
      <c r="D4" s="136" t="s">
        <v>52</v>
      </c>
      <c r="E4" s="41"/>
      <c r="F4" s="49"/>
      <c r="G4" s="127" t="s">
        <v>53</v>
      </c>
    </row>
    <row r="5" ht="20.25" customHeight="1" spans="1:7">
      <c r="A5" s="157" t="s">
        <v>50</v>
      </c>
      <c r="B5" s="157" t="s">
        <v>51</v>
      </c>
      <c r="C5" s="42"/>
      <c r="D5" s="45" t="s">
        <v>36</v>
      </c>
      <c r="E5" s="45" t="s">
        <v>121</v>
      </c>
      <c r="F5" s="45" t="s">
        <v>122</v>
      </c>
      <c r="G5" s="84"/>
    </row>
    <row r="6" ht="13.5" customHeight="1" spans="1:7">
      <c r="A6" s="157" t="s">
        <v>123</v>
      </c>
      <c r="B6" s="157" t="s">
        <v>124</v>
      </c>
      <c r="C6" s="157" t="s">
        <v>125</v>
      </c>
      <c r="D6" s="45"/>
      <c r="E6" s="157" t="s">
        <v>126</v>
      </c>
      <c r="F6" s="157" t="s">
        <v>127</v>
      </c>
      <c r="G6" s="157" t="s">
        <v>128</v>
      </c>
    </row>
    <row r="7" ht="18" customHeight="1" spans="1:7">
      <c r="A7" s="26" t="s">
        <v>60</v>
      </c>
      <c r="B7" s="26" t="s">
        <v>61</v>
      </c>
      <c r="C7" s="131">
        <v>4823270.88</v>
      </c>
      <c r="D7" s="131">
        <v>2173270.88</v>
      </c>
      <c r="E7" s="131">
        <v>1614528</v>
      </c>
      <c r="F7" s="131">
        <v>558742.88</v>
      </c>
      <c r="G7" s="131">
        <v>2650000</v>
      </c>
    </row>
    <row r="8" ht="18" customHeight="1" spans="1:7">
      <c r="A8" s="26" t="s">
        <v>62</v>
      </c>
      <c r="B8" s="26" t="s">
        <v>63</v>
      </c>
      <c r="C8" s="131">
        <v>4823270.88</v>
      </c>
      <c r="D8" s="131">
        <v>2173270.88</v>
      </c>
      <c r="E8" s="131">
        <v>1614528</v>
      </c>
      <c r="F8" s="131">
        <v>558742.88</v>
      </c>
      <c r="G8" s="131">
        <v>2650000</v>
      </c>
    </row>
    <row r="9" ht="18" customHeight="1" spans="1:7">
      <c r="A9" s="26" t="s">
        <v>64</v>
      </c>
      <c r="B9" s="26" t="s">
        <v>65</v>
      </c>
      <c r="C9" s="131">
        <v>1600008.8</v>
      </c>
      <c r="D9" s="131">
        <v>1600008.8</v>
      </c>
      <c r="E9" s="131">
        <v>1316496</v>
      </c>
      <c r="F9" s="131">
        <v>283512.8</v>
      </c>
      <c r="G9" s="131"/>
    </row>
    <row r="10" ht="18" customHeight="1" spans="1:7">
      <c r="A10" s="26" t="s">
        <v>66</v>
      </c>
      <c r="B10" s="26" t="s">
        <v>67</v>
      </c>
      <c r="C10" s="131">
        <v>2650000</v>
      </c>
      <c r="D10" s="131"/>
      <c r="E10" s="131"/>
      <c r="F10" s="131"/>
      <c r="G10" s="131">
        <v>2650000</v>
      </c>
    </row>
    <row r="11" ht="18" customHeight="1" spans="1:7">
      <c r="A11" s="26" t="s">
        <v>68</v>
      </c>
      <c r="B11" s="26" t="s">
        <v>69</v>
      </c>
      <c r="C11" s="131">
        <v>573262.08</v>
      </c>
      <c r="D11" s="131">
        <v>573262.08</v>
      </c>
      <c r="E11" s="131">
        <v>298032</v>
      </c>
      <c r="F11" s="131">
        <v>275230.08</v>
      </c>
      <c r="G11" s="131"/>
    </row>
    <row r="12" ht="18" customHeight="1" spans="1:7">
      <c r="A12" s="26" t="s">
        <v>70</v>
      </c>
      <c r="B12" s="26" t="s">
        <v>71</v>
      </c>
      <c r="C12" s="131">
        <v>685347.1</v>
      </c>
      <c r="D12" s="131">
        <v>685347.1</v>
      </c>
      <c r="E12" s="131">
        <v>685347.1</v>
      </c>
      <c r="F12" s="131"/>
      <c r="G12" s="131"/>
    </row>
    <row r="13" ht="18" customHeight="1" spans="1:7">
      <c r="A13" s="26" t="s">
        <v>72</v>
      </c>
      <c r="B13" s="26" t="s">
        <v>73</v>
      </c>
      <c r="C13" s="131">
        <v>463598.4</v>
      </c>
      <c r="D13" s="131">
        <v>463598.4</v>
      </c>
      <c r="E13" s="131">
        <v>463598.4</v>
      </c>
      <c r="F13" s="131"/>
      <c r="G13" s="131"/>
    </row>
    <row r="14" ht="18" customHeight="1" spans="1:7">
      <c r="A14" s="26" t="s">
        <v>74</v>
      </c>
      <c r="B14" s="26" t="s">
        <v>75</v>
      </c>
      <c r="C14" s="131">
        <v>46000</v>
      </c>
      <c r="D14" s="131">
        <v>46000</v>
      </c>
      <c r="E14" s="131">
        <v>46000</v>
      </c>
      <c r="F14" s="131"/>
      <c r="G14" s="131"/>
    </row>
    <row r="15" ht="18" customHeight="1" spans="1:7">
      <c r="A15" s="26" t="s">
        <v>76</v>
      </c>
      <c r="B15" s="26" t="s">
        <v>77</v>
      </c>
      <c r="C15" s="131">
        <v>220000</v>
      </c>
      <c r="D15" s="131">
        <v>220000</v>
      </c>
      <c r="E15" s="131">
        <v>220000</v>
      </c>
      <c r="F15" s="131"/>
      <c r="G15" s="131"/>
    </row>
    <row r="16" ht="18" customHeight="1" spans="1:7">
      <c r="A16" s="26" t="s">
        <v>78</v>
      </c>
      <c r="B16" s="26" t="s">
        <v>79</v>
      </c>
      <c r="C16" s="131">
        <v>197598.4</v>
      </c>
      <c r="D16" s="131">
        <v>197598.4</v>
      </c>
      <c r="E16" s="131">
        <v>197598.4</v>
      </c>
      <c r="F16" s="131"/>
      <c r="G16" s="131"/>
    </row>
    <row r="17" ht="18" customHeight="1" spans="1:7">
      <c r="A17" s="26" t="s">
        <v>80</v>
      </c>
      <c r="B17" s="26" t="s">
        <v>81</v>
      </c>
      <c r="C17" s="131">
        <v>201528</v>
      </c>
      <c r="D17" s="131">
        <v>201528</v>
      </c>
      <c r="E17" s="131">
        <v>201528</v>
      </c>
      <c r="F17" s="131"/>
      <c r="G17" s="131"/>
    </row>
    <row r="18" ht="18" customHeight="1" spans="1:7">
      <c r="A18" s="26" t="s">
        <v>82</v>
      </c>
      <c r="B18" s="26" t="s">
        <v>83</v>
      </c>
      <c r="C18" s="131">
        <v>201528</v>
      </c>
      <c r="D18" s="131">
        <v>201528</v>
      </c>
      <c r="E18" s="131">
        <v>201528</v>
      </c>
      <c r="F18" s="131"/>
      <c r="G18" s="131"/>
    </row>
    <row r="19" ht="18" customHeight="1" spans="1:7">
      <c r="A19" s="26" t="s">
        <v>84</v>
      </c>
      <c r="B19" s="26" t="s">
        <v>85</v>
      </c>
      <c r="C19" s="131">
        <v>20220.7</v>
      </c>
      <c r="D19" s="131">
        <v>20220.7</v>
      </c>
      <c r="E19" s="131">
        <v>20220.7</v>
      </c>
      <c r="F19" s="131"/>
      <c r="G19" s="131"/>
    </row>
    <row r="20" ht="18" customHeight="1" spans="1:7">
      <c r="A20" s="26" t="s">
        <v>86</v>
      </c>
      <c r="B20" s="26" t="s">
        <v>87</v>
      </c>
      <c r="C20" s="131">
        <v>20220.7</v>
      </c>
      <c r="D20" s="131">
        <v>20220.7</v>
      </c>
      <c r="E20" s="131">
        <v>20220.7</v>
      </c>
      <c r="F20" s="131"/>
      <c r="G20" s="131"/>
    </row>
    <row r="21" ht="18" customHeight="1" spans="1:7">
      <c r="A21" s="26" t="s">
        <v>88</v>
      </c>
      <c r="B21" s="26" t="s">
        <v>89</v>
      </c>
      <c r="C21" s="131">
        <v>132489</v>
      </c>
      <c r="D21" s="131">
        <v>132489</v>
      </c>
      <c r="E21" s="131">
        <v>132489</v>
      </c>
      <c r="F21" s="131"/>
      <c r="G21" s="131"/>
    </row>
    <row r="22" ht="18" customHeight="1" spans="1:7">
      <c r="A22" s="26" t="s">
        <v>90</v>
      </c>
      <c r="B22" s="26" t="s">
        <v>91</v>
      </c>
      <c r="C22" s="131">
        <v>132489</v>
      </c>
      <c r="D22" s="131">
        <v>132489</v>
      </c>
      <c r="E22" s="131">
        <v>132489</v>
      </c>
      <c r="F22" s="131"/>
      <c r="G22" s="131"/>
    </row>
    <row r="23" ht="18" customHeight="1" spans="1:7">
      <c r="A23" s="26" t="s">
        <v>92</v>
      </c>
      <c r="B23" s="26" t="s">
        <v>93</v>
      </c>
      <c r="C23" s="131">
        <v>74174.4</v>
      </c>
      <c r="D23" s="131">
        <v>74174.4</v>
      </c>
      <c r="E23" s="131">
        <v>74174.4</v>
      </c>
      <c r="F23" s="131"/>
      <c r="G23" s="131"/>
    </row>
    <row r="24" ht="18" customHeight="1" spans="1:7">
      <c r="A24" s="26" t="s">
        <v>94</v>
      </c>
      <c r="B24" s="26" t="s">
        <v>95</v>
      </c>
      <c r="C24" s="131">
        <v>49324.6</v>
      </c>
      <c r="D24" s="131">
        <v>49324.6</v>
      </c>
      <c r="E24" s="131">
        <v>49324.6</v>
      </c>
      <c r="F24" s="131"/>
      <c r="G24" s="131"/>
    </row>
    <row r="25" ht="18" customHeight="1" spans="1:7">
      <c r="A25" s="26" t="s">
        <v>96</v>
      </c>
      <c r="B25" s="26" t="s">
        <v>97</v>
      </c>
      <c r="C25" s="131">
        <v>8990</v>
      </c>
      <c r="D25" s="131">
        <v>8990</v>
      </c>
      <c r="E25" s="131">
        <v>8990</v>
      </c>
      <c r="F25" s="131"/>
      <c r="G25" s="131"/>
    </row>
    <row r="26" ht="18" customHeight="1" spans="1:7">
      <c r="A26" s="26" t="s">
        <v>98</v>
      </c>
      <c r="B26" s="26" t="s">
        <v>99</v>
      </c>
      <c r="C26" s="131">
        <v>148198.8</v>
      </c>
      <c r="D26" s="131">
        <v>148198.8</v>
      </c>
      <c r="E26" s="131">
        <v>148198.8</v>
      </c>
      <c r="F26" s="131"/>
      <c r="G26" s="131"/>
    </row>
    <row r="27" ht="18" customHeight="1" spans="1:7">
      <c r="A27" s="26" t="s">
        <v>100</v>
      </c>
      <c r="B27" s="26" t="s">
        <v>101</v>
      </c>
      <c r="C27" s="131">
        <v>148198.8</v>
      </c>
      <c r="D27" s="131">
        <v>148198.8</v>
      </c>
      <c r="E27" s="131">
        <v>148198.8</v>
      </c>
      <c r="F27" s="131"/>
      <c r="G27" s="131"/>
    </row>
    <row r="28" ht="18" customHeight="1" spans="1:7">
      <c r="A28" s="26" t="s">
        <v>102</v>
      </c>
      <c r="B28" s="26" t="s">
        <v>103</v>
      </c>
      <c r="C28" s="131">
        <v>148198.8</v>
      </c>
      <c r="D28" s="131">
        <v>148198.8</v>
      </c>
      <c r="E28" s="131">
        <v>148198.8</v>
      </c>
      <c r="F28" s="131"/>
      <c r="G28" s="131"/>
    </row>
    <row r="29" ht="18" customHeight="1" spans="1:7">
      <c r="A29" s="158" t="s">
        <v>104</v>
      </c>
      <c r="B29" s="159" t="s">
        <v>104</v>
      </c>
      <c r="C29" s="130">
        <v>5789305.78</v>
      </c>
      <c r="D29" s="131">
        <v>3139305.78</v>
      </c>
      <c r="E29" s="130">
        <v>2580562.9</v>
      </c>
      <c r="F29" s="130">
        <v>558742.88</v>
      </c>
      <c r="G29" s="130">
        <v>2650000</v>
      </c>
    </row>
  </sheetData>
  <mergeCells count="7">
    <mergeCell ref="A2:G2"/>
    <mergeCell ref="A3:E3"/>
    <mergeCell ref="A4:B4"/>
    <mergeCell ref="D4:F4"/>
    <mergeCell ref="A29:B29"/>
    <mergeCell ref="C4:C5"/>
    <mergeCell ref="G4:G5"/>
  </mergeCells>
  <printOptions horizontalCentered="1"/>
  <pageMargins left="0.385416666666667" right="0.385416666666667" top="0.582638888888889" bottom="0.582638888888889" header="0.5" footer="0.5"/>
  <pageSetup paperSize="9" scale="91"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E23" sqref="E23"/>
    </sheetView>
  </sheetViews>
  <sheetFormatPr defaultColWidth="10.6666666666667" defaultRowHeight="14.25" customHeight="1" outlineLevelRow="6" outlineLevelCol="5"/>
  <cols>
    <col min="1" max="2" width="32" style="145" customWidth="1"/>
    <col min="3" max="3" width="20.1666666666667" style="146" customWidth="1"/>
    <col min="4" max="5" width="30.6666666666667" style="147" customWidth="1"/>
    <col min="6" max="6" width="21.8333333333333" style="147" customWidth="1"/>
    <col min="7" max="16384" width="10.6666666666667" style="32" customWidth="1"/>
  </cols>
  <sheetData>
    <row r="1" s="32" customFormat="1" customHeight="1" spans="1:6">
      <c r="A1" s="148"/>
      <c r="B1" s="148"/>
      <c r="C1" s="38"/>
      <c r="F1" s="149"/>
    </row>
    <row r="2" ht="30" customHeight="1" spans="1:6">
      <c r="A2" s="150" t="s">
        <v>129</v>
      </c>
      <c r="B2" s="151"/>
      <c r="C2" s="151"/>
      <c r="D2" s="151"/>
      <c r="E2" s="151"/>
      <c r="F2" s="151"/>
    </row>
    <row r="3" s="32" customFormat="1" ht="15.75" customHeight="1" spans="1:6">
      <c r="A3" s="97" t="s">
        <v>1</v>
      </c>
      <c r="B3" s="148"/>
      <c r="C3" s="38"/>
      <c r="F3" s="149" t="s">
        <v>130</v>
      </c>
    </row>
    <row r="4" s="144" customFormat="1" ht="19.5" customHeight="1" spans="1:6">
      <c r="A4" s="8" t="s">
        <v>131</v>
      </c>
      <c r="B4" s="39" t="s">
        <v>132</v>
      </c>
      <c r="C4" s="40" t="s">
        <v>133</v>
      </c>
      <c r="D4" s="41"/>
      <c r="E4" s="49"/>
      <c r="F4" s="39" t="s">
        <v>134</v>
      </c>
    </row>
    <row r="5" s="144" customFormat="1" ht="19.5" customHeight="1" spans="1:6">
      <c r="A5" s="12"/>
      <c r="B5" s="42"/>
      <c r="C5" s="45" t="s">
        <v>36</v>
      </c>
      <c r="D5" s="45" t="s">
        <v>135</v>
      </c>
      <c r="E5" s="45" t="s">
        <v>136</v>
      </c>
      <c r="F5" s="42"/>
    </row>
    <row r="6" s="144" customFormat="1" ht="18.75" customHeight="1" spans="1:6">
      <c r="A6" s="152">
        <v>1</v>
      </c>
      <c r="B6" s="152">
        <v>2</v>
      </c>
      <c r="C6" s="153">
        <v>3</v>
      </c>
      <c r="D6" s="152">
        <v>4</v>
      </c>
      <c r="E6" s="152">
        <v>5</v>
      </c>
      <c r="F6" s="152">
        <v>6</v>
      </c>
    </row>
    <row r="7" ht="18.75" customHeight="1" spans="1:6">
      <c r="A7" s="132">
        <f>231345*0.97</f>
        <v>224404.65</v>
      </c>
      <c r="B7" s="132"/>
      <c r="C7" s="154">
        <f>85457*0.97</f>
        <v>82893.29</v>
      </c>
      <c r="D7" s="132"/>
      <c r="E7" s="132">
        <f>85457*0.97</f>
        <v>82893.29</v>
      </c>
      <c r="F7" s="132">
        <f>145888*0.97</f>
        <v>141511.36</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53"/>
  <sheetViews>
    <sheetView topLeftCell="A33" workbookViewId="0">
      <selection activeCell="H34" sqref="H34:H48"/>
    </sheetView>
  </sheetViews>
  <sheetFormatPr defaultColWidth="10.6666666666667" defaultRowHeight="14.25" customHeight="1"/>
  <cols>
    <col min="1" max="1" width="38.3333333333333" style="32" customWidth="1"/>
    <col min="2" max="2" width="24.1666666666667" style="32" customWidth="1"/>
    <col min="3" max="3" width="36.5" style="32" customWidth="1"/>
    <col min="4" max="4" width="11.8333333333333" style="32" customWidth="1"/>
    <col min="5" max="5" width="20.5" style="32" customWidth="1"/>
    <col min="6" max="6" width="12" style="32" customWidth="1"/>
    <col min="7" max="7" width="26.8333333333333" style="32" customWidth="1"/>
    <col min="8" max="8" width="12.5" style="32" customWidth="1"/>
    <col min="9" max="9" width="12.8333333333333" style="32" customWidth="1"/>
    <col min="10" max="10" width="18" style="32" customWidth="1"/>
    <col min="11" max="11" width="12.5" style="32" customWidth="1"/>
    <col min="12" max="14" width="13" style="32" customWidth="1"/>
    <col min="15" max="17" width="10.6666666666667" style="32" customWidth="1"/>
    <col min="18" max="18" width="14.1666666666667" style="32" customWidth="1"/>
    <col min="19" max="21" width="14.3333333333333" style="32" customWidth="1"/>
    <col min="22" max="22" width="14.8333333333333" style="32" customWidth="1"/>
    <col min="23" max="24" width="13" style="32" customWidth="1"/>
    <col min="25" max="16384" width="10.6666666666667" style="32" customWidth="1"/>
  </cols>
  <sheetData>
    <row r="1" ht="13.5" customHeight="1" spans="2:24">
      <c r="B1" s="133"/>
      <c r="D1" s="134"/>
      <c r="E1" s="134"/>
      <c r="F1" s="134"/>
      <c r="G1" s="134"/>
      <c r="H1" s="52"/>
      <c r="I1" s="52"/>
      <c r="J1" s="33"/>
      <c r="K1" s="52"/>
      <c r="L1" s="52"/>
      <c r="M1" s="52"/>
      <c r="N1" s="52"/>
      <c r="O1" s="33"/>
      <c r="P1" s="33"/>
      <c r="Q1" s="33"/>
      <c r="R1" s="52"/>
      <c r="V1" s="133"/>
      <c r="X1" s="31"/>
    </row>
    <row r="2" ht="27.75" customHeight="1" spans="1:24">
      <c r="A2" s="22" t="s">
        <v>137</v>
      </c>
      <c r="B2" s="22"/>
      <c r="C2" s="22"/>
      <c r="D2" s="22"/>
      <c r="E2" s="22"/>
      <c r="F2" s="22"/>
      <c r="G2" s="22"/>
      <c r="H2" s="22"/>
      <c r="I2" s="22"/>
      <c r="J2" s="5"/>
      <c r="K2" s="22"/>
      <c r="L2" s="22"/>
      <c r="M2" s="22"/>
      <c r="N2" s="22"/>
      <c r="O2" s="5"/>
      <c r="P2" s="5"/>
      <c r="Q2" s="5"/>
      <c r="R2" s="22"/>
      <c r="S2" s="22"/>
      <c r="T2" s="22"/>
      <c r="U2" s="22"/>
      <c r="V2" s="22"/>
      <c r="W2" s="22"/>
      <c r="X2" s="22"/>
    </row>
    <row r="3" ht="18.75" customHeight="1" spans="1:24">
      <c r="A3" s="97" t="s">
        <v>1</v>
      </c>
      <c r="B3" s="135"/>
      <c r="C3" s="135"/>
      <c r="D3" s="135"/>
      <c r="E3" s="135"/>
      <c r="F3" s="135"/>
      <c r="G3" s="135"/>
      <c r="H3" s="54"/>
      <c r="I3" s="54"/>
      <c r="J3" s="83"/>
      <c r="K3" s="54"/>
      <c r="L3" s="54"/>
      <c r="M3" s="54"/>
      <c r="N3" s="54"/>
      <c r="O3" s="83"/>
      <c r="P3" s="83"/>
      <c r="Q3" s="83"/>
      <c r="R3" s="54"/>
      <c r="V3" s="133"/>
      <c r="X3" s="48" t="s">
        <v>130</v>
      </c>
    </row>
    <row r="4" ht="18" customHeight="1" spans="1:24">
      <c r="A4" s="115" t="s">
        <v>138</v>
      </c>
      <c r="B4" s="115" t="s">
        <v>139</v>
      </c>
      <c r="C4" s="115" t="s">
        <v>140</v>
      </c>
      <c r="D4" s="115" t="s">
        <v>141</v>
      </c>
      <c r="E4" s="115" t="s">
        <v>142</v>
      </c>
      <c r="F4" s="115" t="s">
        <v>143</v>
      </c>
      <c r="G4" s="115" t="s">
        <v>144</v>
      </c>
      <c r="H4" s="136" t="s">
        <v>145</v>
      </c>
      <c r="I4" s="74" t="s">
        <v>145</v>
      </c>
      <c r="J4" s="41"/>
      <c r="K4" s="74"/>
      <c r="L4" s="74"/>
      <c r="M4" s="74"/>
      <c r="N4" s="74"/>
      <c r="O4" s="41"/>
      <c r="P4" s="41"/>
      <c r="Q4" s="41"/>
      <c r="R4" s="73" t="s">
        <v>40</v>
      </c>
      <c r="S4" s="74" t="s">
        <v>41</v>
      </c>
      <c r="T4" s="74"/>
      <c r="U4" s="74"/>
      <c r="V4" s="74"/>
      <c r="W4" s="74"/>
      <c r="X4" s="141"/>
    </row>
    <row r="5" ht="18" customHeight="1" spans="1:24">
      <c r="A5" s="116"/>
      <c r="B5" s="100"/>
      <c r="C5" s="116"/>
      <c r="D5" s="116"/>
      <c r="E5" s="116"/>
      <c r="F5" s="116"/>
      <c r="G5" s="116"/>
      <c r="H5" s="98" t="s">
        <v>146</v>
      </c>
      <c r="I5" s="136" t="s">
        <v>37</v>
      </c>
      <c r="J5" s="41"/>
      <c r="K5" s="74"/>
      <c r="L5" s="74"/>
      <c r="M5" s="74"/>
      <c r="N5" s="141"/>
      <c r="O5" s="40" t="s">
        <v>147</v>
      </c>
      <c r="P5" s="41"/>
      <c r="Q5" s="49"/>
      <c r="R5" s="115" t="s">
        <v>40</v>
      </c>
      <c r="S5" s="136" t="s">
        <v>41</v>
      </c>
      <c r="T5" s="73" t="s">
        <v>42</v>
      </c>
      <c r="U5" s="74" t="s">
        <v>41</v>
      </c>
      <c r="V5" s="73" t="s">
        <v>44</v>
      </c>
      <c r="W5" s="73" t="s">
        <v>45</v>
      </c>
      <c r="X5" s="143" t="s">
        <v>46</v>
      </c>
    </row>
    <row r="6" customHeight="1" spans="1:24">
      <c r="A6" s="43"/>
      <c r="B6" s="43"/>
      <c r="C6" s="43"/>
      <c r="D6" s="43"/>
      <c r="E6" s="43"/>
      <c r="F6" s="43"/>
      <c r="G6" s="43"/>
      <c r="H6" s="43"/>
      <c r="I6" s="142" t="s">
        <v>148</v>
      </c>
      <c r="J6" s="143" t="s">
        <v>149</v>
      </c>
      <c r="K6" s="115" t="s">
        <v>150</v>
      </c>
      <c r="L6" s="115" t="s">
        <v>151</v>
      </c>
      <c r="M6" s="115" t="s">
        <v>152</v>
      </c>
      <c r="N6" s="115" t="s">
        <v>153</v>
      </c>
      <c r="O6" s="115" t="s">
        <v>37</v>
      </c>
      <c r="P6" s="115" t="s">
        <v>38</v>
      </c>
      <c r="Q6" s="115" t="s">
        <v>39</v>
      </c>
      <c r="R6" s="43"/>
      <c r="S6" s="115" t="s">
        <v>36</v>
      </c>
      <c r="T6" s="115" t="s">
        <v>42</v>
      </c>
      <c r="U6" s="115" t="s">
        <v>154</v>
      </c>
      <c r="V6" s="115" t="s">
        <v>44</v>
      </c>
      <c r="W6" s="115" t="s">
        <v>45</v>
      </c>
      <c r="X6" s="115" t="s">
        <v>46</v>
      </c>
    </row>
    <row r="7" ht="37.5" customHeight="1" spans="1:24">
      <c r="A7" s="137"/>
      <c r="B7" s="137"/>
      <c r="C7" s="137"/>
      <c r="D7" s="137"/>
      <c r="E7" s="137"/>
      <c r="F7" s="137"/>
      <c r="G7" s="137"/>
      <c r="H7" s="137"/>
      <c r="I7" s="77" t="s">
        <v>36</v>
      </c>
      <c r="J7" s="77" t="s">
        <v>155</v>
      </c>
      <c r="K7" s="117" t="s">
        <v>149</v>
      </c>
      <c r="L7" s="117" t="s">
        <v>151</v>
      </c>
      <c r="M7" s="117" t="s">
        <v>152</v>
      </c>
      <c r="N7" s="117" t="s">
        <v>153</v>
      </c>
      <c r="O7" s="117" t="s">
        <v>151</v>
      </c>
      <c r="P7" s="117" t="s">
        <v>152</v>
      </c>
      <c r="Q7" s="117" t="s">
        <v>153</v>
      </c>
      <c r="R7" s="117" t="s">
        <v>40</v>
      </c>
      <c r="S7" s="117" t="s">
        <v>36</v>
      </c>
      <c r="T7" s="117" t="s">
        <v>42</v>
      </c>
      <c r="U7" s="117" t="s">
        <v>154</v>
      </c>
      <c r="V7" s="117" t="s">
        <v>44</v>
      </c>
      <c r="W7" s="117" t="s">
        <v>45</v>
      </c>
      <c r="X7" s="117" t="s">
        <v>46</v>
      </c>
    </row>
    <row r="8" customHeight="1" spans="1:24">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c r="X8" s="129">
        <v>24</v>
      </c>
    </row>
    <row r="9" ht="21" customHeight="1" spans="1:24">
      <c r="A9" s="138" t="s">
        <v>48</v>
      </c>
      <c r="B9" s="138"/>
      <c r="C9" s="138"/>
      <c r="D9" s="138"/>
      <c r="E9" s="138"/>
      <c r="F9" s="138"/>
      <c r="G9" s="138"/>
      <c r="H9" s="88">
        <v>3139305.78</v>
      </c>
      <c r="I9" s="88">
        <v>3139305.78</v>
      </c>
      <c r="J9" s="88"/>
      <c r="K9" s="88"/>
      <c r="L9" s="88"/>
      <c r="M9" s="88">
        <v>3139305.78</v>
      </c>
      <c r="N9" s="88"/>
      <c r="O9" s="88"/>
      <c r="P9" s="88"/>
      <c r="Q9" s="88"/>
      <c r="R9" s="88"/>
      <c r="S9" s="88"/>
      <c r="T9" s="88"/>
      <c r="U9" s="88"/>
      <c r="V9" s="88"/>
      <c r="W9" s="88"/>
      <c r="X9" s="88"/>
    </row>
    <row r="10" ht="27.75" customHeight="1" spans="1:24">
      <c r="A10" s="30" t="s">
        <v>156</v>
      </c>
      <c r="B10" s="30" t="s">
        <v>157</v>
      </c>
      <c r="C10" s="30" t="s">
        <v>158</v>
      </c>
      <c r="D10" s="30" t="s">
        <v>64</v>
      </c>
      <c r="E10" s="30" t="s">
        <v>159</v>
      </c>
      <c r="F10" s="30" t="s">
        <v>160</v>
      </c>
      <c r="G10" s="30" t="s">
        <v>161</v>
      </c>
      <c r="H10" s="88">
        <v>327600</v>
      </c>
      <c r="I10" s="88">
        <v>327600</v>
      </c>
      <c r="J10" s="88"/>
      <c r="K10" s="88"/>
      <c r="L10" s="88"/>
      <c r="M10" s="88">
        <v>327600</v>
      </c>
      <c r="N10" s="88"/>
      <c r="O10" s="88"/>
      <c r="P10" s="88"/>
      <c r="Q10" s="88"/>
      <c r="R10" s="88"/>
      <c r="S10" s="88"/>
      <c r="T10" s="88"/>
      <c r="U10" s="88"/>
      <c r="V10" s="88"/>
      <c r="W10" s="88"/>
      <c r="X10" s="88"/>
    </row>
    <row r="11" ht="27.75" customHeight="1" spans="1:24">
      <c r="A11" s="30" t="s">
        <v>156</v>
      </c>
      <c r="B11" s="30" t="s">
        <v>162</v>
      </c>
      <c r="C11" s="30" t="s">
        <v>163</v>
      </c>
      <c r="D11" s="30" t="s">
        <v>64</v>
      </c>
      <c r="E11" s="30" t="s">
        <v>159</v>
      </c>
      <c r="F11" s="30" t="s">
        <v>160</v>
      </c>
      <c r="G11" s="30" t="s">
        <v>161</v>
      </c>
      <c r="H11" s="88">
        <v>95040</v>
      </c>
      <c r="I11" s="88">
        <v>95040</v>
      </c>
      <c r="J11" s="88"/>
      <c r="K11" s="88"/>
      <c r="L11" s="88"/>
      <c r="M11" s="88">
        <v>95040</v>
      </c>
      <c r="N11" s="88"/>
      <c r="O11" s="88"/>
      <c r="P11" s="88"/>
      <c r="Q11" s="88"/>
      <c r="R11" s="88"/>
      <c r="S11" s="88"/>
      <c r="T11" s="88"/>
      <c r="U11" s="88"/>
      <c r="V11" s="88"/>
      <c r="W11" s="88"/>
      <c r="X11" s="88"/>
    </row>
    <row r="12" ht="27.75" customHeight="1" spans="1:24">
      <c r="A12" s="30" t="s">
        <v>156</v>
      </c>
      <c r="B12" s="30" t="s">
        <v>162</v>
      </c>
      <c r="C12" s="30" t="s">
        <v>163</v>
      </c>
      <c r="D12" s="30" t="s">
        <v>68</v>
      </c>
      <c r="E12" s="30" t="s">
        <v>164</v>
      </c>
      <c r="F12" s="30" t="s">
        <v>160</v>
      </c>
      <c r="G12" s="30" t="s">
        <v>161</v>
      </c>
      <c r="H12" s="88">
        <v>102504</v>
      </c>
      <c r="I12" s="88">
        <v>102504</v>
      </c>
      <c r="J12" s="88"/>
      <c r="K12" s="88"/>
      <c r="L12" s="88"/>
      <c r="M12" s="88">
        <v>102504</v>
      </c>
      <c r="N12" s="88"/>
      <c r="O12" s="88"/>
      <c r="P12" s="88"/>
      <c r="Q12" s="88"/>
      <c r="R12" s="88"/>
      <c r="S12" s="88"/>
      <c r="T12" s="88"/>
      <c r="U12" s="88"/>
      <c r="V12" s="88"/>
      <c r="W12" s="88"/>
      <c r="X12" s="88"/>
    </row>
    <row r="13" ht="27.75" customHeight="1" spans="1:24">
      <c r="A13" s="30" t="s">
        <v>156</v>
      </c>
      <c r="B13" s="30" t="s">
        <v>157</v>
      </c>
      <c r="C13" s="30" t="s">
        <v>158</v>
      </c>
      <c r="D13" s="30" t="s">
        <v>64</v>
      </c>
      <c r="E13" s="30" t="s">
        <v>159</v>
      </c>
      <c r="F13" s="30" t="s">
        <v>165</v>
      </c>
      <c r="G13" s="30" t="s">
        <v>166</v>
      </c>
      <c r="H13" s="88">
        <v>482844</v>
      </c>
      <c r="I13" s="88">
        <v>482844</v>
      </c>
      <c r="J13" s="88"/>
      <c r="K13" s="88"/>
      <c r="L13" s="88"/>
      <c r="M13" s="88">
        <v>482844</v>
      </c>
      <c r="N13" s="88"/>
      <c r="O13" s="88"/>
      <c r="P13" s="88"/>
      <c r="Q13" s="88"/>
      <c r="R13" s="88"/>
      <c r="S13" s="88"/>
      <c r="T13" s="88"/>
      <c r="U13" s="88"/>
      <c r="V13" s="88"/>
      <c r="W13" s="88"/>
      <c r="X13" s="88"/>
    </row>
    <row r="14" ht="27.75" customHeight="1" spans="1:24">
      <c r="A14" s="30" t="s">
        <v>156</v>
      </c>
      <c r="B14" s="30" t="s">
        <v>162</v>
      </c>
      <c r="C14" s="30" t="s">
        <v>163</v>
      </c>
      <c r="D14" s="30" t="s">
        <v>64</v>
      </c>
      <c r="E14" s="30" t="s">
        <v>159</v>
      </c>
      <c r="F14" s="30" t="s">
        <v>165</v>
      </c>
      <c r="G14" s="30" t="s">
        <v>166</v>
      </c>
      <c r="H14" s="88">
        <v>20460</v>
      </c>
      <c r="I14" s="88">
        <v>20460</v>
      </c>
      <c r="J14" s="88"/>
      <c r="K14" s="88"/>
      <c r="L14" s="88"/>
      <c r="M14" s="88">
        <v>20460</v>
      </c>
      <c r="N14" s="88"/>
      <c r="O14" s="88"/>
      <c r="P14" s="88"/>
      <c r="Q14" s="88"/>
      <c r="R14" s="88"/>
      <c r="S14" s="88"/>
      <c r="T14" s="88"/>
      <c r="U14" s="88"/>
      <c r="V14" s="88"/>
      <c r="W14" s="88"/>
      <c r="X14" s="88"/>
    </row>
    <row r="15" ht="27.75" customHeight="1" spans="1:24">
      <c r="A15" s="30" t="s">
        <v>156</v>
      </c>
      <c r="B15" s="30" t="s">
        <v>162</v>
      </c>
      <c r="C15" s="30" t="s">
        <v>163</v>
      </c>
      <c r="D15" s="30" t="s">
        <v>68</v>
      </c>
      <c r="E15" s="30" t="s">
        <v>164</v>
      </c>
      <c r="F15" s="30" t="s">
        <v>165</v>
      </c>
      <c r="G15" s="30" t="s">
        <v>166</v>
      </c>
      <c r="H15" s="88">
        <v>20460</v>
      </c>
      <c r="I15" s="88">
        <v>20460</v>
      </c>
      <c r="J15" s="88"/>
      <c r="K15" s="88"/>
      <c r="L15" s="88"/>
      <c r="M15" s="88">
        <v>20460</v>
      </c>
      <c r="N15" s="88"/>
      <c r="O15" s="88"/>
      <c r="P15" s="88"/>
      <c r="Q15" s="88"/>
      <c r="R15" s="88"/>
      <c r="S15" s="88"/>
      <c r="T15" s="88"/>
      <c r="U15" s="88"/>
      <c r="V15" s="88"/>
      <c r="W15" s="88"/>
      <c r="X15" s="88"/>
    </row>
    <row r="16" ht="27.75" customHeight="1" spans="1:24">
      <c r="A16" s="30" t="s">
        <v>156</v>
      </c>
      <c r="B16" s="30" t="s">
        <v>157</v>
      </c>
      <c r="C16" s="30" t="s">
        <v>158</v>
      </c>
      <c r="D16" s="30" t="s">
        <v>64</v>
      </c>
      <c r="E16" s="30" t="s">
        <v>159</v>
      </c>
      <c r="F16" s="30" t="s">
        <v>167</v>
      </c>
      <c r="G16" s="30" t="s">
        <v>168</v>
      </c>
      <c r="H16" s="88">
        <v>27300</v>
      </c>
      <c r="I16" s="88">
        <v>27300</v>
      </c>
      <c r="J16" s="88"/>
      <c r="K16" s="88"/>
      <c r="L16" s="88"/>
      <c r="M16" s="88">
        <v>27300</v>
      </c>
      <c r="N16" s="88"/>
      <c r="O16" s="88"/>
      <c r="P16" s="88"/>
      <c r="Q16" s="88"/>
      <c r="R16" s="88"/>
      <c r="S16" s="88"/>
      <c r="T16" s="88"/>
      <c r="U16" s="88"/>
      <c r="V16" s="88"/>
      <c r="W16" s="88"/>
      <c r="X16" s="88"/>
    </row>
    <row r="17" ht="27.75" customHeight="1" spans="1:24">
      <c r="A17" s="30" t="s">
        <v>156</v>
      </c>
      <c r="B17" s="30" t="s">
        <v>157</v>
      </c>
      <c r="C17" s="30" t="s">
        <v>158</v>
      </c>
      <c r="D17" s="30" t="s">
        <v>64</v>
      </c>
      <c r="E17" s="30" t="s">
        <v>159</v>
      </c>
      <c r="F17" s="30" t="s">
        <v>167</v>
      </c>
      <c r="G17" s="30" t="s">
        <v>168</v>
      </c>
      <c r="H17" s="88">
        <v>192000</v>
      </c>
      <c r="I17" s="88">
        <v>192000</v>
      </c>
      <c r="J17" s="88"/>
      <c r="K17" s="88"/>
      <c r="L17" s="88"/>
      <c r="M17" s="88">
        <v>192000</v>
      </c>
      <c r="N17" s="88"/>
      <c r="O17" s="88"/>
      <c r="P17" s="88"/>
      <c r="Q17" s="88"/>
      <c r="R17" s="88"/>
      <c r="S17" s="88"/>
      <c r="T17" s="88"/>
      <c r="U17" s="88"/>
      <c r="V17" s="88"/>
      <c r="W17" s="88"/>
      <c r="X17" s="88"/>
    </row>
    <row r="18" ht="27.75" customHeight="1" spans="1:24">
      <c r="A18" s="30" t="s">
        <v>156</v>
      </c>
      <c r="B18" s="30" t="s">
        <v>162</v>
      </c>
      <c r="C18" s="30" t="s">
        <v>163</v>
      </c>
      <c r="D18" s="30" t="s">
        <v>64</v>
      </c>
      <c r="E18" s="30" t="s">
        <v>159</v>
      </c>
      <c r="F18" s="30" t="s">
        <v>169</v>
      </c>
      <c r="G18" s="30" t="s">
        <v>170</v>
      </c>
      <c r="H18" s="88">
        <v>54000</v>
      </c>
      <c r="I18" s="88">
        <v>54000</v>
      </c>
      <c r="J18" s="88"/>
      <c r="K18" s="88"/>
      <c r="L18" s="88"/>
      <c r="M18" s="88">
        <v>54000</v>
      </c>
      <c r="N18" s="88"/>
      <c r="O18" s="88"/>
      <c r="P18" s="88"/>
      <c r="Q18" s="88"/>
      <c r="R18" s="88"/>
      <c r="S18" s="88"/>
      <c r="T18" s="88"/>
      <c r="U18" s="88"/>
      <c r="V18" s="88"/>
      <c r="W18" s="88"/>
      <c r="X18" s="88"/>
    </row>
    <row r="19" ht="27.75" customHeight="1" spans="1:24">
      <c r="A19" s="30" t="s">
        <v>156</v>
      </c>
      <c r="B19" s="30" t="s">
        <v>162</v>
      </c>
      <c r="C19" s="30" t="s">
        <v>163</v>
      </c>
      <c r="D19" s="30" t="s">
        <v>68</v>
      </c>
      <c r="E19" s="30" t="s">
        <v>164</v>
      </c>
      <c r="F19" s="30" t="s">
        <v>169</v>
      </c>
      <c r="G19" s="30" t="s">
        <v>170</v>
      </c>
      <c r="H19" s="88">
        <v>54000</v>
      </c>
      <c r="I19" s="88">
        <v>54000</v>
      </c>
      <c r="J19" s="88"/>
      <c r="K19" s="88"/>
      <c r="L19" s="88"/>
      <c r="M19" s="88">
        <v>54000</v>
      </c>
      <c r="N19" s="88"/>
      <c r="O19" s="88"/>
      <c r="P19" s="88"/>
      <c r="Q19" s="88"/>
      <c r="R19" s="88"/>
      <c r="S19" s="88"/>
      <c r="T19" s="88"/>
      <c r="U19" s="88"/>
      <c r="V19" s="88"/>
      <c r="W19" s="88"/>
      <c r="X19" s="88"/>
    </row>
    <row r="20" ht="27.75" customHeight="1" spans="1:24">
      <c r="A20" s="30" t="s">
        <v>156</v>
      </c>
      <c r="B20" s="30" t="s">
        <v>162</v>
      </c>
      <c r="C20" s="30" t="s">
        <v>163</v>
      </c>
      <c r="D20" s="30" t="s">
        <v>64</v>
      </c>
      <c r="E20" s="30" t="s">
        <v>159</v>
      </c>
      <c r="F20" s="30" t="s">
        <v>169</v>
      </c>
      <c r="G20" s="30" t="s">
        <v>170</v>
      </c>
      <c r="H20" s="88">
        <v>37560</v>
      </c>
      <c r="I20" s="88">
        <v>37560</v>
      </c>
      <c r="J20" s="88"/>
      <c r="K20" s="88"/>
      <c r="L20" s="88"/>
      <c r="M20" s="88">
        <v>37560</v>
      </c>
      <c r="N20" s="88"/>
      <c r="O20" s="88"/>
      <c r="P20" s="88"/>
      <c r="Q20" s="88"/>
      <c r="R20" s="88"/>
      <c r="S20" s="88"/>
      <c r="T20" s="88"/>
      <c r="U20" s="88"/>
      <c r="V20" s="88"/>
      <c r="W20" s="88"/>
      <c r="X20" s="88"/>
    </row>
    <row r="21" ht="27.75" customHeight="1" spans="1:24">
      <c r="A21" s="30" t="s">
        <v>156</v>
      </c>
      <c r="B21" s="30" t="s">
        <v>162</v>
      </c>
      <c r="C21" s="30" t="s">
        <v>163</v>
      </c>
      <c r="D21" s="30" t="s">
        <v>68</v>
      </c>
      <c r="E21" s="30" t="s">
        <v>164</v>
      </c>
      <c r="F21" s="30" t="s">
        <v>169</v>
      </c>
      <c r="G21" s="30" t="s">
        <v>170</v>
      </c>
      <c r="H21" s="88">
        <v>38640</v>
      </c>
      <c r="I21" s="88">
        <v>38640</v>
      </c>
      <c r="J21" s="88"/>
      <c r="K21" s="88"/>
      <c r="L21" s="88"/>
      <c r="M21" s="88">
        <v>38640</v>
      </c>
      <c r="N21" s="88"/>
      <c r="O21" s="88"/>
      <c r="P21" s="88"/>
      <c r="Q21" s="88"/>
      <c r="R21" s="88"/>
      <c r="S21" s="88"/>
      <c r="T21" s="88"/>
      <c r="U21" s="88"/>
      <c r="V21" s="88"/>
      <c r="W21" s="88"/>
      <c r="X21" s="88"/>
    </row>
    <row r="22" ht="27.75" customHeight="1" spans="1:24">
      <c r="A22" s="30" t="s">
        <v>156</v>
      </c>
      <c r="B22" s="30" t="s">
        <v>162</v>
      </c>
      <c r="C22" s="30" t="s">
        <v>163</v>
      </c>
      <c r="D22" s="30" t="s">
        <v>64</v>
      </c>
      <c r="E22" s="30" t="s">
        <v>159</v>
      </c>
      <c r="F22" s="30" t="s">
        <v>169</v>
      </c>
      <c r="G22" s="30" t="s">
        <v>170</v>
      </c>
      <c r="H22" s="88">
        <v>79692</v>
      </c>
      <c r="I22" s="88">
        <v>79692</v>
      </c>
      <c r="J22" s="88"/>
      <c r="K22" s="88"/>
      <c r="L22" s="88"/>
      <c r="M22" s="88">
        <v>79692</v>
      </c>
      <c r="N22" s="88"/>
      <c r="O22" s="88"/>
      <c r="P22" s="88"/>
      <c r="Q22" s="88"/>
      <c r="R22" s="88"/>
      <c r="S22" s="88"/>
      <c r="T22" s="88"/>
      <c r="U22" s="88"/>
      <c r="V22" s="88"/>
      <c r="W22" s="88"/>
      <c r="X22" s="88"/>
    </row>
    <row r="23" ht="27.75" customHeight="1" spans="1:24">
      <c r="A23" s="30" t="s">
        <v>156</v>
      </c>
      <c r="B23" s="30" t="s">
        <v>162</v>
      </c>
      <c r="C23" s="30" t="s">
        <v>163</v>
      </c>
      <c r="D23" s="30" t="s">
        <v>68</v>
      </c>
      <c r="E23" s="30" t="s">
        <v>164</v>
      </c>
      <c r="F23" s="30" t="s">
        <v>169</v>
      </c>
      <c r="G23" s="30" t="s">
        <v>170</v>
      </c>
      <c r="H23" s="88">
        <v>82428</v>
      </c>
      <c r="I23" s="88">
        <v>82428</v>
      </c>
      <c r="J23" s="88"/>
      <c r="K23" s="88"/>
      <c r="L23" s="88"/>
      <c r="M23" s="88">
        <v>82428</v>
      </c>
      <c r="N23" s="88"/>
      <c r="O23" s="88"/>
      <c r="P23" s="88"/>
      <c r="Q23" s="88"/>
      <c r="R23" s="88"/>
      <c r="S23" s="88"/>
      <c r="T23" s="88"/>
      <c r="U23" s="88"/>
      <c r="V23" s="88"/>
      <c r="W23" s="88"/>
      <c r="X23" s="88"/>
    </row>
    <row r="24" ht="27.75" customHeight="1" spans="1:24">
      <c r="A24" s="30" t="s">
        <v>156</v>
      </c>
      <c r="B24" s="30" t="s">
        <v>171</v>
      </c>
      <c r="C24" s="30" t="s">
        <v>172</v>
      </c>
      <c r="D24" s="30" t="s">
        <v>78</v>
      </c>
      <c r="E24" s="30" t="s">
        <v>173</v>
      </c>
      <c r="F24" s="30" t="s">
        <v>174</v>
      </c>
      <c r="G24" s="30" t="s">
        <v>175</v>
      </c>
      <c r="H24" s="88">
        <v>197598.4</v>
      </c>
      <c r="I24" s="88">
        <v>197598.4</v>
      </c>
      <c r="J24" s="88"/>
      <c r="K24" s="88"/>
      <c r="L24" s="88"/>
      <c r="M24" s="88">
        <v>197598.4</v>
      </c>
      <c r="N24" s="88"/>
      <c r="O24" s="88"/>
      <c r="P24" s="88"/>
      <c r="Q24" s="88"/>
      <c r="R24" s="88"/>
      <c r="S24" s="88"/>
      <c r="T24" s="88"/>
      <c r="U24" s="88"/>
      <c r="V24" s="88"/>
      <c r="W24" s="88"/>
      <c r="X24" s="88"/>
    </row>
    <row r="25" ht="27.75" customHeight="1" spans="1:24">
      <c r="A25" s="30" t="s">
        <v>156</v>
      </c>
      <c r="B25" s="30" t="s">
        <v>171</v>
      </c>
      <c r="C25" s="30" t="s">
        <v>172</v>
      </c>
      <c r="D25" s="30" t="s">
        <v>92</v>
      </c>
      <c r="E25" s="30" t="s">
        <v>176</v>
      </c>
      <c r="F25" s="30" t="s">
        <v>177</v>
      </c>
      <c r="G25" s="30" t="s">
        <v>178</v>
      </c>
      <c r="H25" s="88">
        <v>74174.4</v>
      </c>
      <c r="I25" s="88">
        <v>74174.4</v>
      </c>
      <c r="J25" s="88"/>
      <c r="K25" s="88"/>
      <c r="L25" s="88"/>
      <c r="M25" s="88">
        <v>74174.4</v>
      </c>
      <c r="N25" s="88"/>
      <c r="O25" s="88"/>
      <c r="P25" s="88"/>
      <c r="Q25" s="88"/>
      <c r="R25" s="88"/>
      <c r="S25" s="88"/>
      <c r="T25" s="88"/>
      <c r="U25" s="88"/>
      <c r="V25" s="88"/>
      <c r="W25" s="88"/>
      <c r="X25" s="88"/>
    </row>
    <row r="26" ht="27.75" customHeight="1" spans="1:24">
      <c r="A26" s="30" t="s">
        <v>156</v>
      </c>
      <c r="B26" s="30" t="s">
        <v>171</v>
      </c>
      <c r="C26" s="30" t="s">
        <v>172</v>
      </c>
      <c r="D26" s="30" t="s">
        <v>94</v>
      </c>
      <c r="E26" s="30" t="s">
        <v>179</v>
      </c>
      <c r="F26" s="30" t="s">
        <v>177</v>
      </c>
      <c r="G26" s="30" t="s">
        <v>178</v>
      </c>
      <c r="H26" s="88">
        <v>49324.6</v>
      </c>
      <c r="I26" s="88">
        <v>49324.6</v>
      </c>
      <c r="J26" s="88"/>
      <c r="K26" s="88"/>
      <c r="L26" s="88"/>
      <c r="M26" s="88">
        <v>49324.6</v>
      </c>
      <c r="N26" s="88"/>
      <c r="O26" s="88"/>
      <c r="P26" s="88"/>
      <c r="Q26" s="88"/>
      <c r="R26" s="88"/>
      <c r="S26" s="88"/>
      <c r="T26" s="88"/>
      <c r="U26" s="88"/>
      <c r="V26" s="88"/>
      <c r="W26" s="88"/>
      <c r="X26" s="88"/>
    </row>
    <row r="27" ht="27.75" customHeight="1" spans="1:24">
      <c r="A27" s="30" t="s">
        <v>156</v>
      </c>
      <c r="B27" s="30" t="s">
        <v>171</v>
      </c>
      <c r="C27" s="30" t="s">
        <v>172</v>
      </c>
      <c r="D27" s="30" t="s">
        <v>86</v>
      </c>
      <c r="E27" s="30" t="s">
        <v>180</v>
      </c>
      <c r="F27" s="30" t="s">
        <v>181</v>
      </c>
      <c r="G27" s="30" t="s">
        <v>182</v>
      </c>
      <c r="H27" s="88">
        <v>2469.98</v>
      </c>
      <c r="I27" s="88">
        <v>2469.98</v>
      </c>
      <c r="J27" s="88"/>
      <c r="K27" s="88"/>
      <c r="L27" s="88"/>
      <c r="M27" s="88">
        <v>2469.98</v>
      </c>
      <c r="N27" s="88"/>
      <c r="O27" s="88"/>
      <c r="P27" s="88"/>
      <c r="Q27" s="88"/>
      <c r="R27" s="88"/>
      <c r="S27" s="88"/>
      <c r="T27" s="88"/>
      <c r="U27" s="88"/>
      <c r="V27" s="88"/>
      <c r="W27" s="88"/>
      <c r="X27" s="88"/>
    </row>
    <row r="28" ht="27.75" customHeight="1" spans="1:24">
      <c r="A28" s="30" t="s">
        <v>156</v>
      </c>
      <c r="B28" s="30" t="s">
        <v>171</v>
      </c>
      <c r="C28" s="30" t="s">
        <v>172</v>
      </c>
      <c r="D28" s="30" t="s">
        <v>86</v>
      </c>
      <c r="E28" s="30" t="s">
        <v>180</v>
      </c>
      <c r="F28" s="30" t="s">
        <v>181</v>
      </c>
      <c r="G28" s="30" t="s">
        <v>182</v>
      </c>
      <c r="H28" s="88">
        <v>13584.89</v>
      </c>
      <c r="I28" s="88">
        <v>13584.89</v>
      </c>
      <c r="J28" s="88"/>
      <c r="K28" s="88"/>
      <c r="L28" s="88"/>
      <c r="M28" s="88">
        <v>13584.89</v>
      </c>
      <c r="N28" s="88"/>
      <c r="O28" s="88"/>
      <c r="P28" s="88"/>
      <c r="Q28" s="88"/>
      <c r="R28" s="88"/>
      <c r="S28" s="88"/>
      <c r="T28" s="88"/>
      <c r="U28" s="88"/>
      <c r="V28" s="88"/>
      <c r="W28" s="88"/>
      <c r="X28" s="88"/>
    </row>
    <row r="29" ht="27.75" customHeight="1" spans="1:24">
      <c r="A29" s="30" t="s">
        <v>156</v>
      </c>
      <c r="B29" s="30" t="s">
        <v>171</v>
      </c>
      <c r="C29" s="30" t="s">
        <v>172</v>
      </c>
      <c r="D29" s="30" t="s">
        <v>86</v>
      </c>
      <c r="E29" s="30" t="s">
        <v>180</v>
      </c>
      <c r="F29" s="30" t="s">
        <v>181</v>
      </c>
      <c r="G29" s="30" t="s">
        <v>182</v>
      </c>
      <c r="H29" s="88">
        <v>4165.83</v>
      </c>
      <c r="I29" s="88">
        <v>4165.83</v>
      </c>
      <c r="J29" s="88"/>
      <c r="K29" s="88"/>
      <c r="L29" s="88"/>
      <c r="M29" s="88">
        <v>4165.83</v>
      </c>
      <c r="N29" s="88"/>
      <c r="O29" s="88"/>
      <c r="P29" s="88"/>
      <c r="Q29" s="88"/>
      <c r="R29" s="88"/>
      <c r="S29" s="88"/>
      <c r="T29" s="88"/>
      <c r="U29" s="88"/>
      <c r="V29" s="88"/>
      <c r="W29" s="88"/>
      <c r="X29" s="88"/>
    </row>
    <row r="30" ht="27.75" customHeight="1" spans="1:24">
      <c r="A30" s="30" t="s">
        <v>156</v>
      </c>
      <c r="B30" s="30" t="s">
        <v>171</v>
      </c>
      <c r="C30" s="30" t="s">
        <v>172</v>
      </c>
      <c r="D30" s="30" t="s">
        <v>96</v>
      </c>
      <c r="E30" s="30" t="s">
        <v>183</v>
      </c>
      <c r="F30" s="30" t="s">
        <v>181</v>
      </c>
      <c r="G30" s="30" t="s">
        <v>182</v>
      </c>
      <c r="H30" s="88">
        <v>4340</v>
      </c>
      <c r="I30" s="88">
        <v>4340</v>
      </c>
      <c r="J30" s="88"/>
      <c r="K30" s="88"/>
      <c r="L30" s="88"/>
      <c r="M30" s="88">
        <v>4340</v>
      </c>
      <c r="N30" s="88"/>
      <c r="O30" s="88"/>
      <c r="P30" s="88"/>
      <c r="Q30" s="88"/>
      <c r="R30" s="88"/>
      <c r="S30" s="88"/>
      <c r="T30" s="88"/>
      <c r="U30" s="88"/>
      <c r="V30" s="88"/>
      <c r="W30" s="88"/>
      <c r="X30" s="88"/>
    </row>
    <row r="31" ht="27.75" customHeight="1" spans="1:24">
      <c r="A31" s="30" t="s">
        <v>156</v>
      </c>
      <c r="B31" s="30" t="s">
        <v>171</v>
      </c>
      <c r="C31" s="30" t="s">
        <v>172</v>
      </c>
      <c r="D31" s="30" t="s">
        <v>96</v>
      </c>
      <c r="E31" s="30" t="s">
        <v>183</v>
      </c>
      <c r="F31" s="30" t="s">
        <v>181</v>
      </c>
      <c r="G31" s="30" t="s">
        <v>182</v>
      </c>
      <c r="H31" s="88">
        <v>3720</v>
      </c>
      <c r="I31" s="88">
        <v>3720</v>
      </c>
      <c r="J31" s="88"/>
      <c r="K31" s="88"/>
      <c r="L31" s="88"/>
      <c r="M31" s="88">
        <v>3720</v>
      </c>
      <c r="N31" s="88"/>
      <c r="O31" s="88"/>
      <c r="P31" s="88"/>
      <c r="Q31" s="88"/>
      <c r="R31" s="88"/>
      <c r="S31" s="88"/>
      <c r="T31" s="88"/>
      <c r="U31" s="88"/>
      <c r="V31" s="88"/>
      <c r="W31" s="88"/>
      <c r="X31" s="88"/>
    </row>
    <row r="32" ht="27.75" customHeight="1" spans="1:24">
      <c r="A32" s="30" t="s">
        <v>156</v>
      </c>
      <c r="B32" s="30" t="s">
        <v>171</v>
      </c>
      <c r="C32" s="30" t="s">
        <v>172</v>
      </c>
      <c r="D32" s="30" t="s">
        <v>96</v>
      </c>
      <c r="E32" s="30" t="s">
        <v>183</v>
      </c>
      <c r="F32" s="30" t="s">
        <v>181</v>
      </c>
      <c r="G32" s="30" t="s">
        <v>182</v>
      </c>
      <c r="H32" s="88">
        <v>930</v>
      </c>
      <c r="I32" s="88">
        <v>930</v>
      </c>
      <c r="J32" s="88"/>
      <c r="K32" s="88"/>
      <c r="L32" s="88"/>
      <c r="M32" s="88">
        <v>930</v>
      </c>
      <c r="N32" s="88"/>
      <c r="O32" s="88"/>
      <c r="P32" s="88"/>
      <c r="Q32" s="88"/>
      <c r="R32" s="88"/>
      <c r="S32" s="88"/>
      <c r="T32" s="88"/>
      <c r="U32" s="88"/>
      <c r="V32" s="88"/>
      <c r="W32" s="88"/>
      <c r="X32" s="88"/>
    </row>
    <row r="33" ht="27.75" customHeight="1" spans="1:24">
      <c r="A33" s="30" t="s">
        <v>156</v>
      </c>
      <c r="B33" s="30" t="s">
        <v>184</v>
      </c>
      <c r="C33" s="30" t="s">
        <v>185</v>
      </c>
      <c r="D33" s="30" t="s">
        <v>102</v>
      </c>
      <c r="E33" s="30" t="s">
        <v>185</v>
      </c>
      <c r="F33" s="30" t="s">
        <v>186</v>
      </c>
      <c r="G33" s="30" t="s">
        <v>185</v>
      </c>
      <c r="H33" s="88">
        <v>148198.8</v>
      </c>
      <c r="I33" s="88">
        <v>148198.8</v>
      </c>
      <c r="J33" s="88"/>
      <c r="K33" s="88"/>
      <c r="L33" s="88"/>
      <c r="M33" s="88">
        <v>148198.8</v>
      </c>
      <c r="N33" s="88"/>
      <c r="O33" s="88"/>
      <c r="P33" s="88"/>
      <c r="Q33" s="88"/>
      <c r="R33" s="88"/>
      <c r="S33" s="88"/>
      <c r="T33" s="88"/>
      <c r="U33" s="88"/>
      <c r="V33" s="88"/>
      <c r="W33" s="88"/>
      <c r="X33" s="88"/>
    </row>
    <row r="34" ht="27.75" customHeight="1" spans="1:24">
      <c r="A34" s="30" t="s">
        <v>156</v>
      </c>
      <c r="B34" s="30" t="s">
        <v>187</v>
      </c>
      <c r="C34" s="30" t="s">
        <v>188</v>
      </c>
      <c r="D34" s="30" t="s">
        <v>64</v>
      </c>
      <c r="E34" s="30" t="s">
        <v>159</v>
      </c>
      <c r="F34" s="30" t="s">
        <v>189</v>
      </c>
      <c r="G34" s="30" t="s">
        <v>190</v>
      </c>
      <c r="H34" s="88">
        <v>7474</v>
      </c>
      <c r="I34" s="88">
        <v>7474</v>
      </c>
      <c r="J34" s="88"/>
      <c r="K34" s="88"/>
      <c r="L34" s="88"/>
      <c r="M34" s="88">
        <v>7474</v>
      </c>
      <c r="N34" s="88"/>
      <c r="O34" s="88"/>
      <c r="P34" s="88"/>
      <c r="Q34" s="88"/>
      <c r="R34" s="88"/>
      <c r="S34" s="88"/>
      <c r="T34" s="88"/>
      <c r="U34" s="88"/>
      <c r="V34" s="88"/>
      <c r="W34" s="88"/>
      <c r="X34" s="88"/>
    </row>
    <row r="35" ht="27.75" customHeight="1" spans="1:24">
      <c r="A35" s="30" t="s">
        <v>156</v>
      </c>
      <c r="B35" s="30" t="s">
        <v>187</v>
      </c>
      <c r="C35" s="30" t="s">
        <v>188</v>
      </c>
      <c r="D35" s="30" t="s">
        <v>64</v>
      </c>
      <c r="E35" s="30" t="s">
        <v>159</v>
      </c>
      <c r="F35" s="30" t="s">
        <v>191</v>
      </c>
      <c r="G35" s="30" t="s">
        <v>192</v>
      </c>
      <c r="H35" s="88">
        <v>3486</v>
      </c>
      <c r="I35" s="88">
        <v>3486</v>
      </c>
      <c r="J35" s="88"/>
      <c r="K35" s="88"/>
      <c r="L35" s="88"/>
      <c r="M35" s="88">
        <v>3486</v>
      </c>
      <c r="N35" s="88"/>
      <c r="O35" s="88"/>
      <c r="P35" s="88"/>
      <c r="Q35" s="88"/>
      <c r="R35" s="88"/>
      <c r="S35" s="88"/>
      <c r="T35" s="88"/>
      <c r="U35" s="88"/>
      <c r="V35" s="88"/>
      <c r="W35" s="88"/>
      <c r="X35" s="88"/>
    </row>
    <row r="36" ht="27.75" customHeight="1" spans="1:24">
      <c r="A36" s="30" t="s">
        <v>156</v>
      </c>
      <c r="B36" s="30" t="s">
        <v>187</v>
      </c>
      <c r="C36" s="30" t="s">
        <v>188</v>
      </c>
      <c r="D36" s="30" t="s">
        <v>64</v>
      </c>
      <c r="E36" s="30" t="s">
        <v>159</v>
      </c>
      <c r="F36" s="30" t="s">
        <v>193</v>
      </c>
      <c r="G36" s="30" t="s">
        <v>194</v>
      </c>
      <c r="H36" s="88">
        <v>3200</v>
      </c>
      <c r="I36" s="88">
        <v>3200</v>
      </c>
      <c r="J36" s="88"/>
      <c r="K36" s="88"/>
      <c r="L36" s="88"/>
      <c r="M36" s="88">
        <v>3200</v>
      </c>
      <c r="N36" s="88"/>
      <c r="O36" s="88"/>
      <c r="P36" s="88"/>
      <c r="Q36" s="88"/>
      <c r="R36" s="88"/>
      <c r="S36" s="88"/>
      <c r="T36" s="88"/>
      <c r="U36" s="88"/>
      <c r="V36" s="88"/>
      <c r="W36" s="88"/>
      <c r="X36" s="88"/>
    </row>
    <row r="37" ht="27.75" customHeight="1" spans="1:24">
      <c r="A37" s="30" t="s">
        <v>156</v>
      </c>
      <c r="B37" s="30" t="s">
        <v>187</v>
      </c>
      <c r="C37" s="30" t="s">
        <v>188</v>
      </c>
      <c r="D37" s="30" t="s">
        <v>64</v>
      </c>
      <c r="E37" s="30" t="s">
        <v>159</v>
      </c>
      <c r="F37" s="30" t="s">
        <v>195</v>
      </c>
      <c r="G37" s="30" t="s">
        <v>196</v>
      </c>
      <c r="H37" s="88">
        <v>4700</v>
      </c>
      <c r="I37" s="88">
        <v>4700</v>
      </c>
      <c r="J37" s="88"/>
      <c r="K37" s="88"/>
      <c r="L37" s="88"/>
      <c r="M37" s="88">
        <v>4700</v>
      </c>
      <c r="N37" s="88"/>
      <c r="O37" s="88"/>
      <c r="P37" s="88"/>
      <c r="Q37" s="88"/>
      <c r="R37" s="88"/>
      <c r="S37" s="88"/>
      <c r="T37" s="88"/>
      <c r="U37" s="88"/>
      <c r="V37" s="88"/>
      <c r="W37" s="88"/>
      <c r="X37" s="88"/>
    </row>
    <row r="38" ht="27.75" customHeight="1" spans="1:24">
      <c r="A38" s="30" t="s">
        <v>156</v>
      </c>
      <c r="B38" s="30" t="s">
        <v>187</v>
      </c>
      <c r="C38" s="30" t="s">
        <v>188</v>
      </c>
      <c r="D38" s="30" t="s">
        <v>64</v>
      </c>
      <c r="E38" s="30" t="s">
        <v>159</v>
      </c>
      <c r="F38" s="30" t="s">
        <v>197</v>
      </c>
      <c r="G38" s="30" t="s">
        <v>198</v>
      </c>
      <c r="H38" s="88">
        <v>6000</v>
      </c>
      <c r="I38" s="88">
        <v>6000</v>
      </c>
      <c r="J38" s="88"/>
      <c r="K38" s="88"/>
      <c r="L38" s="88"/>
      <c r="M38" s="88">
        <v>6000</v>
      </c>
      <c r="N38" s="88"/>
      <c r="O38" s="88"/>
      <c r="P38" s="88"/>
      <c r="Q38" s="88"/>
      <c r="R38" s="88"/>
      <c r="S38" s="88"/>
      <c r="T38" s="88"/>
      <c r="U38" s="88"/>
      <c r="V38" s="88"/>
      <c r="W38" s="88"/>
      <c r="X38" s="88"/>
    </row>
    <row r="39" ht="27.75" customHeight="1" spans="1:24">
      <c r="A39" s="30" t="s">
        <v>156</v>
      </c>
      <c r="B39" s="30" t="s">
        <v>187</v>
      </c>
      <c r="C39" s="30" t="s">
        <v>188</v>
      </c>
      <c r="D39" s="30" t="s">
        <v>68</v>
      </c>
      <c r="E39" s="30" t="s">
        <v>164</v>
      </c>
      <c r="F39" s="30" t="s">
        <v>189</v>
      </c>
      <c r="G39" s="30" t="s">
        <v>190</v>
      </c>
      <c r="H39" s="88">
        <v>1780</v>
      </c>
      <c r="I39" s="88">
        <v>1780</v>
      </c>
      <c r="J39" s="88"/>
      <c r="K39" s="88"/>
      <c r="L39" s="88"/>
      <c r="M39" s="88">
        <v>1780</v>
      </c>
      <c r="N39" s="88"/>
      <c r="O39" s="88"/>
      <c r="P39" s="88"/>
      <c r="Q39" s="88"/>
      <c r="R39" s="88"/>
      <c r="S39" s="88"/>
      <c r="T39" s="88"/>
      <c r="U39" s="88"/>
      <c r="V39" s="88"/>
      <c r="W39" s="88"/>
      <c r="X39" s="88"/>
    </row>
    <row r="40" ht="27.75" customHeight="1" spans="1:24">
      <c r="A40" s="30" t="s">
        <v>156</v>
      </c>
      <c r="B40" s="30" t="s">
        <v>187</v>
      </c>
      <c r="C40" s="30" t="s">
        <v>188</v>
      </c>
      <c r="D40" s="30" t="s">
        <v>68</v>
      </c>
      <c r="E40" s="30" t="s">
        <v>164</v>
      </c>
      <c r="F40" s="30" t="s">
        <v>193</v>
      </c>
      <c r="G40" s="30" t="s">
        <v>194</v>
      </c>
      <c r="H40" s="88">
        <v>500</v>
      </c>
      <c r="I40" s="88">
        <v>500</v>
      </c>
      <c r="J40" s="88"/>
      <c r="K40" s="88"/>
      <c r="L40" s="88"/>
      <c r="M40" s="88">
        <v>500</v>
      </c>
      <c r="N40" s="88"/>
      <c r="O40" s="88"/>
      <c r="P40" s="88"/>
      <c r="Q40" s="88"/>
      <c r="R40" s="88"/>
      <c r="S40" s="88"/>
      <c r="T40" s="88"/>
      <c r="U40" s="88"/>
      <c r="V40" s="88"/>
      <c r="W40" s="88"/>
      <c r="X40" s="88"/>
    </row>
    <row r="41" ht="27.75" customHeight="1" spans="1:24">
      <c r="A41" s="30" t="s">
        <v>156</v>
      </c>
      <c r="B41" s="30" t="s">
        <v>187</v>
      </c>
      <c r="C41" s="30" t="s">
        <v>188</v>
      </c>
      <c r="D41" s="30" t="s">
        <v>68</v>
      </c>
      <c r="E41" s="30" t="s">
        <v>164</v>
      </c>
      <c r="F41" s="30" t="s">
        <v>195</v>
      </c>
      <c r="G41" s="30" t="s">
        <v>196</v>
      </c>
      <c r="H41" s="88">
        <v>2000</v>
      </c>
      <c r="I41" s="88">
        <v>2000</v>
      </c>
      <c r="J41" s="88"/>
      <c r="K41" s="88"/>
      <c r="L41" s="88"/>
      <c r="M41" s="88">
        <v>2000</v>
      </c>
      <c r="N41" s="88"/>
      <c r="O41" s="88"/>
      <c r="P41" s="88"/>
      <c r="Q41" s="88"/>
      <c r="R41" s="88"/>
      <c r="S41" s="88"/>
      <c r="T41" s="88"/>
      <c r="U41" s="88"/>
      <c r="V41" s="88"/>
      <c r="W41" s="88"/>
      <c r="X41" s="88"/>
    </row>
    <row r="42" ht="27.75" customHeight="1" spans="1:24">
      <c r="A42" s="30" t="s">
        <v>156</v>
      </c>
      <c r="B42" s="30" t="s">
        <v>187</v>
      </c>
      <c r="C42" s="30" t="s">
        <v>188</v>
      </c>
      <c r="D42" s="30" t="s">
        <v>68</v>
      </c>
      <c r="E42" s="30" t="s">
        <v>164</v>
      </c>
      <c r="F42" s="30" t="s">
        <v>197</v>
      </c>
      <c r="G42" s="30" t="s">
        <v>198</v>
      </c>
      <c r="H42" s="88">
        <v>2500</v>
      </c>
      <c r="I42" s="88">
        <v>2500</v>
      </c>
      <c r="J42" s="88"/>
      <c r="K42" s="88"/>
      <c r="L42" s="88"/>
      <c r="M42" s="88">
        <v>2500</v>
      </c>
      <c r="N42" s="88"/>
      <c r="O42" s="88"/>
      <c r="P42" s="88"/>
      <c r="Q42" s="88"/>
      <c r="R42" s="88"/>
      <c r="S42" s="88"/>
      <c r="T42" s="88"/>
      <c r="U42" s="88"/>
      <c r="V42" s="88"/>
      <c r="W42" s="88"/>
      <c r="X42" s="88"/>
    </row>
    <row r="43" ht="27.75" customHeight="1" spans="1:24">
      <c r="A43" s="30" t="s">
        <v>156</v>
      </c>
      <c r="B43" s="30" t="s">
        <v>187</v>
      </c>
      <c r="C43" s="30" t="s">
        <v>188</v>
      </c>
      <c r="D43" s="30" t="s">
        <v>64</v>
      </c>
      <c r="E43" s="30" t="s">
        <v>159</v>
      </c>
      <c r="F43" s="30" t="s">
        <v>199</v>
      </c>
      <c r="G43" s="30" t="s">
        <v>200</v>
      </c>
      <c r="H43" s="88">
        <v>150000</v>
      </c>
      <c r="I43" s="88">
        <v>150000</v>
      </c>
      <c r="J43" s="88"/>
      <c r="K43" s="88"/>
      <c r="L43" s="88"/>
      <c r="M43" s="88">
        <v>150000</v>
      </c>
      <c r="N43" s="88"/>
      <c r="O43" s="88"/>
      <c r="P43" s="88"/>
      <c r="Q43" s="88"/>
      <c r="R43" s="88"/>
      <c r="S43" s="88"/>
      <c r="T43" s="88"/>
      <c r="U43" s="88"/>
      <c r="V43" s="88"/>
      <c r="W43" s="88"/>
      <c r="X43" s="88"/>
    </row>
    <row r="44" ht="27.75" customHeight="1" spans="1:24">
      <c r="A44" s="30" t="s">
        <v>156</v>
      </c>
      <c r="B44" s="30" t="s">
        <v>187</v>
      </c>
      <c r="C44" s="30" t="s">
        <v>188</v>
      </c>
      <c r="D44" s="30" t="s">
        <v>68</v>
      </c>
      <c r="E44" s="30" t="s">
        <v>164</v>
      </c>
      <c r="F44" s="30" t="s">
        <v>199</v>
      </c>
      <c r="G44" s="30" t="s">
        <v>200</v>
      </c>
      <c r="H44" s="88">
        <v>266400</v>
      </c>
      <c r="I44" s="88">
        <v>266400</v>
      </c>
      <c r="J44" s="88"/>
      <c r="K44" s="88"/>
      <c r="L44" s="88"/>
      <c r="M44" s="88">
        <v>266400</v>
      </c>
      <c r="N44" s="88"/>
      <c r="O44" s="88"/>
      <c r="P44" s="88"/>
      <c r="Q44" s="88"/>
      <c r="R44" s="88"/>
      <c r="S44" s="88"/>
      <c r="T44" s="88"/>
      <c r="U44" s="88"/>
      <c r="V44" s="88"/>
      <c r="W44" s="88"/>
      <c r="X44" s="88"/>
    </row>
    <row r="45" ht="27.75" customHeight="1" spans="1:24">
      <c r="A45" s="30" t="s">
        <v>156</v>
      </c>
      <c r="B45" s="30" t="s">
        <v>201</v>
      </c>
      <c r="C45" s="30" t="s">
        <v>202</v>
      </c>
      <c r="D45" s="30" t="s">
        <v>64</v>
      </c>
      <c r="E45" s="30" t="s">
        <v>159</v>
      </c>
      <c r="F45" s="30" t="s">
        <v>203</v>
      </c>
      <c r="G45" s="30" t="s">
        <v>202</v>
      </c>
      <c r="H45" s="88">
        <v>8452.8</v>
      </c>
      <c r="I45" s="88">
        <v>8452.8</v>
      </c>
      <c r="J45" s="88"/>
      <c r="K45" s="88"/>
      <c r="L45" s="88"/>
      <c r="M45" s="88">
        <v>8452.8</v>
      </c>
      <c r="N45" s="88"/>
      <c r="O45" s="88"/>
      <c r="P45" s="88"/>
      <c r="Q45" s="88"/>
      <c r="R45" s="88"/>
      <c r="S45" s="88"/>
      <c r="T45" s="88"/>
      <c r="U45" s="88"/>
      <c r="V45" s="88"/>
      <c r="W45" s="88"/>
      <c r="X45" s="88"/>
    </row>
    <row r="46" ht="27.75" customHeight="1" spans="1:24">
      <c r="A46" s="30" t="s">
        <v>156</v>
      </c>
      <c r="B46" s="30" t="s">
        <v>201</v>
      </c>
      <c r="C46" s="30" t="s">
        <v>202</v>
      </c>
      <c r="D46" s="30" t="s">
        <v>68</v>
      </c>
      <c r="E46" s="30" t="s">
        <v>164</v>
      </c>
      <c r="F46" s="30" t="s">
        <v>203</v>
      </c>
      <c r="G46" s="30" t="s">
        <v>202</v>
      </c>
      <c r="H46" s="88">
        <v>2050.08</v>
      </c>
      <c r="I46" s="88">
        <v>2050.08</v>
      </c>
      <c r="J46" s="88"/>
      <c r="K46" s="88"/>
      <c r="L46" s="88"/>
      <c r="M46" s="88">
        <v>2050.08</v>
      </c>
      <c r="N46" s="88"/>
      <c r="O46" s="88"/>
      <c r="P46" s="88"/>
      <c r="Q46" s="88"/>
      <c r="R46" s="88"/>
      <c r="S46" s="88"/>
      <c r="T46" s="88"/>
      <c r="U46" s="88"/>
      <c r="V46" s="88"/>
      <c r="W46" s="88"/>
      <c r="X46" s="88"/>
    </row>
    <row r="47" ht="27.75" customHeight="1" spans="1:24">
      <c r="A47" s="30" t="s">
        <v>156</v>
      </c>
      <c r="B47" s="30" t="s">
        <v>204</v>
      </c>
      <c r="C47" s="30" t="s">
        <v>205</v>
      </c>
      <c r="D47" s="30" t="s">
        <v>64</v>
      </c>
      <c r="E47" s="30" t="s">
        <v>159</v>
      </c>
      <c r="F47" s="30" t="s">
        <v>206</v>
      </c>
      <c r="G47" s="30" t="s">
        <v>205</v>
      </c>
      <c r="H47" s="88">
        <v>24000</v>
      </c>
      <c r="I47" s="88">
        <v>24000</v>
      </c>
      <c r="J47" s="88"/>
      <c r="K47" s="88"/>
      <c r="L47" s="88"/>
      <c r="M47" s="88">
        <v>24000</v>
      </c>
      <c r="N47" s="88"/>
      <c r="O47" s="88"/>
      <c r="P47" s="88"/>
      <c r="Q47" s="88"/>
      <c r="R47" s="88"/>
      <c r="S47" s="88"/>
      <c r="T47" s="88"/>
      <c r="U47" s="88"/>
      <c r="V47" s="88"/>
      <c r="W47" s="88"/>
      <c r="X47" s="88"/>
    </row>
    <row r="48" ht="27.75" customHeight="1" spans="1:24">
      <c r="A48" s="30" t="s">
        <v>156</v>
      </c>
      <c r="B48" s="30" t="s">
        <v>207</v>
      </c>
      <c r="C48" s="30" t="s">
        <v>208</v>
      </c>
      <c r="D48" s="30" t="s">
        <v>64</v>
      </c>
      <c r="E48" s="30" t="s">
        <v>159</v>
      </c>
      <c r="F48" s="30" t="s">
        <v>209</v>
      </c>
      <c r="G48" s="30" t="s">
        <v>210</v>
      </c>
      <c r="H48" s="88">
        <v>76200</v>
      </c>
      <c r="I48" s="88">
        <v>76200</v>
      </c>
      <c r="J48" s="88"/>
      <c r="K48" s="88"/>
      <c r="L48" s="88"/>
      <c r="M48" s="88">
        <v>76200</v>
      </c>
      <c r="N48" s="88"/>
      <c r="O48" s="88"/>
      <c r="P48" s="88"/>
      <c r="Q48" s="88"/>
      <c r="R48" s="88"/>
      <c r="S48" s="88"/>
      <c r="T48" s="88"/>
      <c r="U48" s="88"/>
      <c r="V48" s="88"/>
      <c r="W48" s="88"/>
      <c r="X48" s="88"/>
    </row>
    <row r="49" ht="27.75" customHeight="1" spans="1:24">
      <c r="A49" s="30" t="s">
        <v>156</v>
      </c>
      <c r="B49" s="30" t="s">
        <v>211</v>
      </c>
      <c r="C49" s="30" t="s">
        <v>212</v>
      </c>
      <c r="D49" s="30" t="s">
        <v>74</v>
      </c>
      <c r="E49" s="30" t="s">
        <v>213</v>
      </c>
      <c r="F49" s="30" t="s">
        <v>214</v>
      </c>
      <c r="G49" s="30" t="s">
        <v>215</v>
      </c>
      <c r="H49" s="88">
        <v>46000</v>
      </c>
      <c r="I49" s="88">
        <v>46000</v>
      </c>
      <c r="J49" s="88"/>
      <c r="K49" s="88"/>
      <c r="L49" s="88"/>
      <c r="M49" s="88">
        <v>46000</v>
      </c>
      <c r="N49" s="88"/>
      <c r="O49" s="88"/>
      <c r="P49" s="88"/>
      <c r="Q49" s="88"/>
      <c r="R49" s="88"/>
      <c r="S49" s="88"/>
      <c r="T49" s="88"/>
      <c r="U49" s="88"/>
      <c r="V49" s="88"/>
      <c r="W49" s="88"/>
      <c r="X49" s="88"/>
    </row>
    <row r="50" ht="27.75" customHeight="1" spans="1:24">
      <c r="A50" s="30" t="s">
        <v>156</v>
      </c>
      <c r="B50" s="30" t="s">
        <v>211</v>
      </c>
      <c r="C50" s="30" t="s">
        <v>212</v>
      </c>
      <c r="D50" s="30" t="s">
        <v>76</v>
      </c>
      <c r="E50" s="30" t="s">
        <v>216</v>
      </c>
      <c r="F50" s="30" t="s">
        <v>214</v>
      </c>
      <c r="G50" s="30" t="s">
        <v>215</v>
      </c>
      <c r="H50" s="88">
        <v>220000</v>
      </c>
      <c r="I50" s="88">
        <v>220000</v>
      </c>
      <c r="J50" s="88"/>
      <c r="K50" s="88"/>
      <c r="L50" s="88"/>
      <c r="M50" s="88">
        <v>220000</v>
      </c>
      <c r="N50" s="88"/>
      <c r="O50" s="88"/>
      <c r="P50" s="88"/>
      <c r="Q50" s="88"/>
      <c r="R50" s="88"/>
      <c r="S50" s="88"/>
      <c r="T50" s="88"/>
      <c r="U50" s="88"/>
      <c r="V50" s="88"/>
      <c r="W50" s="88"/>
      <c r="X50" s="88"/>
    </row>
    <row r="51" ht="27.75" customHeight="1" spans="1:24">
      <c r="A51" s="30" t="s">
        <v>156</v>
      </c>
      <c r="B51" s="30" t="s">
        <v>217</v>
      </c>
      <c r="C51" s="30" t="s">
        <v>218</v>
      </c>
      <c r="D51" s="30" t="s">
        <v>82</v>
      </c>
      <c r="E51" s="30" t="s">
        <v>219</v>
      </c>
      <c r="F51" s="30" t="s">
        <v>220</v>
      </c>
      <c r="G51" s="30" t="s">
        <v>218</v>
      </c>
      <c r="H51" s="88">
        <v>21528</v>
      </c>
      <c r="I51" s="88">
        <v>21528</v>
      </c>
      <c r="J51" s="88"/>
      <c r="K51" s="88"/>
      <c r="L51" s="88"/>
      <c r="M51" s="88">
        <v>21528</v>
      </c>
      <c r="N51" s="88"/>
      <c r="O51" s="88"/>
      <c r="P51" s="88"/>
      <c r="Q51" s="88"/>
      <c r="R51" s="88"/>
      <c r="S51" s="88"/>
      <c r="T51" s="88"/>
      <c r="U51" s="88"/>
      <c r="V51" s="88"/>
      <c r="W51" s="88"/>
      <c r="X51" s="88"/>
    </row>
    <row r="52" ht="27.75" customHeight="1" spans="1:24">
      <c r="A52" s="30" t="s">
        <v>156</v>
      </c>
      <c r="B52" s="30" t="s">
        <v>217</v>
      </c>
      <c r="C52" s="30" t="s">
        <v>218</v>
      </c>
      <c r="D52" s="30" t="s">
        <v>82</v>
      </c>
      <c r="E52" s="30" t="s">
        <v>219</v>
      </c>
      <c r="F52" s="30" t="s">
        <v>221</v>
      </c>
      <c r="G52" s="30" t="s">
        <v>222</v>
      </c>
      <c r="H52" s="88">
        <v>180000</v>
      </c>
      <c r="I52" s="88">
        <v>180000</v>
      </c>
      <c r="J52" s="88"/>
      <c r="K52" s="88"/>
      <c r="L52" s="88"/>
      <c r="M52" s="88">
        <v>180000</v>
      </c>
      <c r="N52" s="88"/>
      <c r="O52" s="88"/>
      <c r="P52" s="88"/>
      <c r="Q52" s="88"/>
      <c r="R52" s="88"/>
      <c r="S52" s="88"/>
      <c r="T52" s="88"/>
      <c r="U52" s="88"/>
      <c r="V52" s="88"/>
      <c r="W52" s="88"/>
      <c r="X52" s="88"/>
    </row>
    <row r="53" ht="17.25" customHeight="1" spans="1:24">
      <c r="A53" s="123" t="s">
        <v>104</v>
      </c>
      <c r="B53" s="139"/>
      <c r="C53" s="139"/>
      <c r="D53" s="139"/>
      <c r="E53" s="139"/>
      <c r="F53" s="139"/>
      <c r="G53" s="140"/>
      <c r="H53" s="88">
        <v>3139305.78</v>
      </c>
      <c r="I53" s="88">
        <v>3139305.78</v>
      </c>
      <c r="J53" s="88"/>
      <c r="K53" s="88"/>
      <c r="L53" s="88"/>
      <c r="M53" s="88">
        <v>3139305.78</v>
      </c>
      <c r="N53" s="88"/>
      <c r="O53" s="88"/>
      <c r="P53" s="88"/>
      <c r="Q53" s="88"/>
      <c r="R53" s="88"/>
      <c r="S53" s="88"/>
      <c r="T53" s="88"/>
      <c r="U53" s="88"/>
      <c r="V53" s="88"/>
      <c r="W53" s="88"/>
      <c r="X53" s="88"/>
    </row>
  </sheetData>
  <mergeCells count="30">
    <mergeCell ref="A2:X2"/>
    <mergeCell ref="A3:G3"/>
    <mergeCell ref="H4:X4"/>
    <mergeCell ref="I5:N5"/>
    <mergeCell ref="O5:Q5"/>
    <mergeCell ref="S5:X5"/>
    <mergeCell ref="I6:J6"/>
    <mergeCell ref="A53:G5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36"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outlinePr summaryBelow="0" summaryRight="0"/>
    <pageSetUpPr fitToPage="1"/>
  </sheetPr>
  <dimension ref="A1:XFD41"/>
  <sheetViews>
    <sheetView tabSelected="1" workbookViewId="0">
      <selection activeCell="I10" sqref="I10:I40"/>
    </sheetView>
  </sheetViews>
  <sheetFormatPr defaultColWidth="10.6666666666667" defaultRowHeight="14.25" customHeight="1"/>
  <cols>
    <col min="1" max="1" width="12" style="32" customWidth="1"/>
    <col min="2" max="2" width="15.6666666666667" style="32" customWidth="1"/>
    <col min="3" max="3" width="38.3333333333333" style="32" customWidth="1"/>
    <col min="4" max="4" width="27.8333333333333" style="32" customWidth="1"/>
    <col min="5" max="5" width="13" style="32" customWidth="1"/>
    <col min="6" max="6" width="20.6666666666667" style="32" customWidth="1"/>
    <col min="7" max="7" width="11.5" style="32" customWidth="1"/>
    <col min="8" max="8" width="20.6666666666667" style="32" customWidth="1"/>
    <col min="9" max="14" width="14.3333333333333" style="32" customWidth="1"/>
    <col min="15" max="15" width="14.8333333333333" style="32" customWidth="1"/>
    <col min="16" max="17" width="13" style="32" customWidth="1"/>
    <col min="18" max="18" width="10.6666666666667" style="32" customWidth="1"/>
    <col min="19" max="19" width="12" style="32" customWidth="1"/>
    <col min="20" max="21" width="13.8333333333333" style="32" customWidth="1"/>
    <col min="22" max="22" width="13.6666666666667" style="32" customWidth="1"/>
    <col min="23" max="23" width="12" style="32" customWidth="1"/>
    <col min="24" max="16384" width="10.6666666666667" style="32" customWidth="1"/>
  </cols>
  <sheetData>
    <row r="1" ht="13.5" customHeight="1" spans="5:23">
      <c r="E1" s="114"/>
      <c r="F1" s="114"/>
      <c r="G1" s="114"/>
      <c r="H1" s="114"/>
      <c r="I1" s="33"/>
      <c r="J1" s="33"/>
      <c r="K1" s="33"/>
      <c r="L1" s="33"/>
      <c r="M1" s="33"/>
      <c r="N1" s="33"/>
      <c r="O1" s="33"/>
      <c r="P1" s="33"/>
      <c r="Q1" s="33"/>
      <c r="W1" s="3"/>
    </row>
    <row r="2" ht="27.75" customHeight="1" spans="1:23">
      <c r="A2" s="5" t="s">
        <v>223</v>
      </c>
      <c r="B2" s="5"/>
      <c r="C2" s="5"/>
      <c r="D2" s="5"/>
      <c r="E2" s="5"/>
      <c r="F2" s="5"/>
      <c r="G2" s="5"/>
      <c r="H2" s="5"/>
      <c r="I2" s="5"/>
      <c r="J2" s="5"/>
      <c r="K2" s="5"/>
      <c r="L2" s="5"/>
      <c r="M2" s="5"/>
      <c r="N2" s="5"/>
      <c r="O2" s="5"/>
      <c r="P2" s="5"/>
      <c r="Q2" s="5"/>
      <c r="R2" s="5"/>
      <c r="S2" s="5"/>
      <c r="T2" s="5"/>
      <c r="U2" s="5"/>
      <c r="V2" s="5"/>
      <c r="W2" s="5"/>
    </row>
    <row r="3" ht="13.5" customHeight="1" spans="1:23">
      <c r="A3" s="97" t="s">
        <v>1</v>
      </c>
      <c r="B3" s="7"/>
      <c r="C3" s="7"/>
      <c r="D3" s="7"/>
      <c r="E3" s="7"/>
      <c r="F3" s="7"/>
      <c r="G3" s="7"/>
      <c r="H3" s="7"/>
      <c r="I3" s="83"/>
      <c r="J3" s="83"/>
      <c r="K3" s="83"/>
      <c r="L3" s="83"/>
      <c r="M3" s="83"/>
      <c r="N3" s="83"/>
      <c r="O3" s="83"/>
      <c r="P3" s="83"/>
      <c r="Q3" s="83"/>
      <c r="W3" s="89" t="s">
        <v>130</v>
      </c>
    </row>
    <row r="4" ht="21.75" customHeight="1" spans="1:23">
      <c r="A4" s="115" t="s">
        <v>224</v>
      </c>
      <c r="B4" s="8" t="s">
        <v>139</v>
      </c>
      <c r="C4" s="115" t="s">
        <v>140</v>
      </c>
      <c r="D4" s="115" t="s">
        <v>138</v>
      </c>
      <c r="E4" s="8" t="s">
        <v>141</v>
      </c>
      <c r="F4" s="8" t="s">
        <v>142</v>
      </c>
      <c r="G4" s="8" t="s">
        <v>225</v>
      </c>
      <c r="H4" s="8" t="s">
        <v>226</v>
      </c>
      <c r="I4" s="39" t="s">
        <v>34</v>
      </c>
      <c r="J4" s="40" t="s">
        <v>227</v>
      </c>
      <c r="K4" s="41"/>
      <c r="L4" s="41"/>
      <c r="M4" s="49"/>
      <c r="N4" s="40" t="s">
        <v>147</v>
      </c>
      <c r="O4" s="41"/>
      <c r="P4" s="49"/>
      <c r="Q4" s="8" t="s">
        <v>40</v>
      </c>
      <c r="R4" s="40" t="s">
        <v>41</v>
      </c>
      <c r="S4" s="41"/>
      <c r="T4" s="41"/>
      <c r="U4" s="41"/>
      <c r="V4" s="41"/>
      <c r="W4" s="49"/>
    </row>
    <row r="5" ht="21.75" customHeight="1" spans="1:23">
      <c r="A5" s="116"/>
      <c r="B5" s="43"/>
      <c r="C5" s="116"/>
      <c r="D5" s="116"/>
      <c r="E5" s="57"/>
      <c r="F5" s="57"/>
      <c r="G5" s="57"/>
      <c r="H5" s="57"/>
      <c r="I5" s="43"/>
      <c r="J5" s="126" t="s">
        <v>37</v>
      </c>
      <c r="K5" s="127"/>
      <c r="L5" s="8" t="s">
        <v>38</v>
      </c>
      <c r="M5" s="8" t="s">
        <v>39</v>
      </c>
      <c r="N5" s="8" t="s">
        <v>37</v>
      </c>
      <c r="O5" s="8" t="s">
        <v>38</v>
      </c>
      <c r="P5" s="8" t="s">
        <v>39</v>
      </c>
      <c r="Q5" s="57"/>
      <c r="R5" s="8" t="s">
        <v>36</v>
      </c>
      <c r="S5" s="8" t="s">
        <v>42</v>
      </c>
      <c r="T5" s="8" t="s">
        <v>154</v>
      </c>
      <c r="U5" s="8" t="s">
        <v>44</v>
      </c>
      <c r="V5" s="8" t="s">
        <v>45</v>
      </c>
      <c r="W5" s="8" t="s">
        <v>46</v>
      </c>
    </row>
    <row r="6" ht="21" customHeight="1" spans="1:23">
      <c r="A6" s="43"/>
      <c r="B6" s="43"/>
      <c r="C6" s="43"/>
      <c r="D6" s="43"/>
      <c r="E6" s="43"/>
      <c r="F6" s="43"/>
      <c r="G6" s="43"/>
      <c r="H6" s="43"/>
      <c r="I6" s="43"/>
      <c r="J6" s="128" t="s">
        <v>36</v>
      </c>
      <c r="K6" s="84"/>
      <c r="L6" s="43"/>
      <c r="M6" s="43"/>
      <c r="N6" s="43"/>
      <c r="O6" s="43"/>
      <c r="P6" s="43"/>
      <c r="Q6" s="43"/>
      <c r="R6" s="43"/>
      <c r="S6" s="43"/>
      <c r="T6" s="43"/>
      <c r="U6" s="43"/>
      <c r="V6" s="43"/>
      <c r="W6" s="43"/>
    </row>
    <row r="7" ht="39.75" customHeight="1" spans="1:23">
      <c r="A7" s="117"/>
      <c r="B7" s="42"/>
      <c r="C7" s="117"/>
      <c r="D7" s="117"/>
      <c r="E7" s="12"/>
      <c r="F7" s="12"/>
      <c r="G7" s="12"/>
      <c r="H7" s="12"/>
      <c r="I7" s="42"/>
      <c r="J7" s="13" t="s">
        <v>36</v>
      </c>
      <c r="K7" s="13" t="s">
        <v>228</v>
      </c>
      <c r="L7" s="12"/>
      <c r="M7" s="12"/>
      <c r="N7" s="12"/>
      <c r="O7" s="12"/>
      <c r="P7" s="12"/>
      <c r="Q7" s="12"/>
      <c r="R7" s="12"/>
      <c r="S7" s="12"/>
      <c r="T7" s="12"/>
      <c r="U7" s="42"/>
      <c r="V7" s="12"/>
      <c r="W7" s="12"/>
    </row>
    <row r="8" ht="15" customHeight="1" spans="1:16384">
      <c r="A8" s="118">
        <v>1</v>
      </c>
      <c r="B8" s="118">
        <v>2</v>
      </c>
      <c r="C8" s="118">
        <v>3</v>
      </c>
      <c r="D8" s="118">
        <v>4</v>
      </c>
      <c r="E8" s="118">
        <v>5</v>
      </c>
      <c r="F8" s="118">
        <v>6</v>
      </c>
      <c r="G8" s="118">
        <v>7</v>
      </c>
      <c r="H8" s="118">
        <v>8</v>
      </c>
      <c r="I8" s="118">
        <v>9</v>
      </c>
      <c r="J8" s="118">
        <v>10</v>
      </c>
      <c r="K8" s="118">
        <v>11</v>
      </c>
      <c r="L8" s="129">
        <v>12</v>
      </c>
      <c r="M8" s="129">
        <v>13</v>
      </c>
      <c r="N8" s="129">
        <v>14</v>
      </c>
      <c r="O8" s="129">
        <v>15</v>
      </c>
      <c r="P8" s="129">
        <v>16</v>
      </c>
      <c r="Q8" s="129">
        <v>17</v>
      </c>
      <c r="R8" s="129">
        <v>18</v>
      </c>
      <c r="S8" s="129">
        <v>19</v>
      </c>
      <c r="T8" s="129">
        <v>20</v>
      </c>
      <c r="U8" s="118">
        <v>21</v>
      </c>
      <c r="V8" s="118">
        <v>22</v>
      </c>
      <c r="W8" s="118">
        <v>23</v>
      </c>
      <c r="XFD8" s="32">
        <f>SUM(A8:XFC8)</f>
        <v>276</v>
      </c>
    </row>
    <row r="9" ht="21.75" hidden="1" customHeight="1" spans="1:23">
      <c r="A9" s="119"/>
      <c r="B9" s="119"/>
      <c r="C9" s="120" t="s">
        <v>229</v>
      </c>
      <c r="D9" s="119"/>
      <c r="E9" s="119"/>
      <c r="F9" s="119"/>
      <c r="G9" s="119"/>
      <c r="H9" s="119"/>
      <c r="I9" s="130">
        <v>10000</v>
      </c>
      <c r="J9" s="130">
        <v>10000</v>
      </c>
      <c r="K9" s="130">
        <v>10000</v>
      </c>
      <c r="L9" s="130"/>
      <c r="M9" s="130"/>
      <c r="N9" s="88"/>
      <c r="O9" s="88"/>
      <c r="P9" s="19"/>
      <c r="Q9" s="130"/>
      <c r="R9" s="130"/>
      <c r="S9" s="130"/>
      <c r="T9" s="130"/>
      <c r="U9" s="88"/>
      <c r="V9" s="130"/>
      <c r="W9" s="130"/>
    </row>
    <row r="10" ht="21.75" hidden="1" customHeight="1" spans="1:23">
      <c r="A10" s="121" t="s">
        <v>230</v>
      </c>
      <c r="B10" s="121" t="s">
        <v>231</v>
      </c>
      <c r="C10" s="26" t="s">
        <v>229</v>
      </c>
      <c r="D10" s="121" t="s">
        <v>48</v>
      </c>
      <c r="E10" s="121" t="s">
        <v>66</v>
      </c>
      <c r="F10" s="121" t="s">
        <v>232</v>
      </c>
      <c r="G10" s="121" t="s">
        <v>189</v>
      </c>
      <c r="H10" s="121" t="s">
        <v>190</v>
      </c>
      <c r="I10" s="131">
        <v>10000</v>
      </c>
      <c r="J10" s="131">
        <v>10000</v>
      </c>
      <c r="K10" s="131">
        <v>10000</v>
      </c>
      <c r="L10" s="131"/>
      <c r="M10" s="131"/>
      <c r="N10" s="132"/>
      <c r="O10" s="132"/>
      <c r="P10" s="15"/>
      <c r="Q10" s="131"/>
      <c r="R10" s="131"/>
      <c r="S10" s="131"/>
      <c r="T10" s="131"/>
      <c r="U10" s="132"/>
      <c r="V10" s="131"/>
      <c r="W10" s="131"/>
    </row>
    <row r="11" ht="21.75" hidden="1" customHeight="1" spans="1:23">
      <c r="A11" s="122"/>
      <c r="B11" s="122"/>
      <c r="C11" s="120" t="s">
        <v>233</v>
      </c>
      <c r="D11" s="122"/>
      <c r="E11" s="122"/>
      <c r="F11" s="122"/>
      <c r="G11" s="122"/>
      <c r="H11" s="122"/>
      <c r="I11" s="130">
        <v>300000</v>
      </c>
      <c r="J11" s="130">
        <v>300000</v>
      </c>
      <c r="K11" s="130">
        <v>300000</v>
      </c>
      <c r="L11" s="130"/>
      <c r="M11" s="130"/>
      <c r="N11" s="88"/>
      <c r="O11" s="88"/>
      <c r="P11" s="122"/>
      <c r="Q11" s="130"/>
      <c r="R11" s="130"/>
      <c r="S11" s="130"/>
      <c r="T11" s="130"/>
      <c r="U11" s="88"/>
      <c r="V11" s="130"/>
      <c r="W11" s="130"/>
    </row>
    <row r="12" ht="21.75" hidden="1" customHeight="1" spans="1:23">
      <c r="A12" s="121" t="s">
        <v>234</v>
      </c>
      <c r="B12" s="121" t="s">
        <v>235</v>
      </c>
      <c r="C12" s="26" t="s">
        <v>233</v>
      </c>
      <c r="D12" s="121" t="s">
        <v>48</v>
      </c>
      <c r="E12" s="121" t="s">
        <v>66</v>
      </c>
      <c r="F12" s="121" t="s">
        <v>232</v>
      </c>
      <c r="G12" s="121" t="s">
        <v>189</v>
      </c>
      <c r="H12" s="121" t="s">
        <v>190</v>
      </c>
      <c r="I12" s="131">
        <v>135000</v>
      </c>
      <c r="J12" s="131">
        <v>135000</v>
      </c>
      <c r="K12" s="131">
        <v>135000</v>
      </c>
      <c r="L12" s="131"/>
      <c r="M12" s="131"/>
      <c r="N12" s="132"/>
      <c r="O12" s="132"/>
      <c r="P12" s="122"/>
      <c r="Q12" s="131"/>
      <c r="R12" s="131"/>
      <c r="S12" s="131"/>
      <c r="T12" s="131"/>
      <c r="U12" s="132"/>
      <c r="V12" s="131"/>
      <c r="W12" s="131"/>
    </row>
    <row r="13" ht="21.75" hidden="1" customHeight="1" spans="1:23">
      <c r="A13" s="121" t="s">
        <v>234</v>
      </c>
      <c r="B13" s="121" t="s">
        <v>235</v>
      </c>
      <c r="C13" s="26" t="s">
        <v>233</v>
      </c>
      <c r="D13" s="121" t="s">
        <v>48</v>
      </c>
      <c r="E13" s="121" t="s">
        <v>66</v>
      </c>
      <c r="F13" s="121" t="s">
        <v>232</v>
      </c>
      <c r="G13" s="121" t="s">
        <v>191</v>
      </c>
      <c r="H13" s="121" t="s">
        <v>192</v>
      </c>
      <c r="I13" s="131">
        <v>100000</v>
      </c>
      <c r="J13" s="131">
        <v>100000</v>
      </c>
      <c r="K13" s="131">
        <v>100000</v>
      </c>
      <c r="L13" s="131"/>
      <c r="M13" s="131"/>
      <c r="N13" s="132"/>
      <c r="O13" s="132"/>
      <c r="P13" s="122"/>
      <c r="Q13" s="131"/>
      <c r="R13" s="131"/>
      <c r="S13" s="131"/>
      <c r="T13" s="131"/>
      <c r="U13" s="132"/>
      <c r="V13" s="131"/>
      <c r="W13" s="131"/>
    </row>
    <row r="14" ht="21.75" hidden="1" customHeight="1" spans="1:23">
      <c r="A14" s="121" t="s">
        <v>234</v>
      </c>
      <c r="B14" s="121" t="s">
        <v>235</v>
      </c>
      <c r="C14" s="26" t="s">
        <v>233</v>
      </c>
      <c r="D14" s="121" t="s">
        <v>48</v>
      </c>
      <c r="E14" s="121" t="s">
        <v>66</v>
      </c>
      <c r="F14" s="121" t="s">
        <v>232</v>
      </c>
      <c r="G14" s="121" t="s">
        <v>197</v>
      </c>
      <c r="H14" s="121" t="s">
        <v>198</v>
      </c>
      <c r="I14" s="131">
        <v>10000</v>
      </c>
      <c r="J14" s="131">
        <v>10000</v>
      </c>
      <c r="K14" s="131">
        <v>10000</v>
      </c>
      <c r="L14" s="131"/>
      <c r="M14" s="131"/>
      <c r="N14" s="132"/>
      <c r="O14" s="132"/>
      <c r="P14" s="122"/>
      <c r="Q14" s="131"/>
      <c r="R14" s="131"/>
      <c r="S14" s="131"/>
      <c r="T14" s="131"/>
      <c r="U14" s="132"/>
      <c r="V14" s="131"/>
      <c r="W14" s="131"/>
    </row>
    <row r="15" ht="21.75" hidden="1" customHeight="1" spans="1:23">
      <c r="A15" s="121" t="s">
        <v>234</v>
      </c>
      <c r="B15" s="121" t="s">
        <v>235</v>
      </c>
      <c r="C15" s="26" t="s">
        <v>233</v>
      </c>
      <c r="D15" s="121" t="s">
        <v>48</v>
      </c>
      <c r="E15" s="121" t="s">
        <v>66</v>
      </c>
      <c r="F15" s="121" t="s">
        <v>232</v>
      </c>
      <c r="G15" s="121" t="s">
        <v>236</v>
      </c>
      <c r="H15" s="121" t="s">
        <v>237</v>
      </c>
      <c r="I15" s="131">
        <v>20000</v>
      </c>
      <c r="J15" s="131">
        <v>20000</v>
      </c>
      <c r="K15" s="131">
        <v>20000</v>
      </c>
      <c r="L15" s="131"/>
      <c r="M15" s="131"/>
      <c r="N15" s="132"/>
      <c r="O15" s="132"/>
      <c r="P15" s="122"/>
      <c r="Q15" s="131"/>
      <c r="R15" s="131"/>
      <c r="S15" s="131"/>
      <c r="T15" s="131"/>
      <c r="U15" s="132"/>
      <c r="V15" s="131"/>
      <c r="W15" s="131"/>
    </row>
    <row r="16" ht="21.75" hidden="1" customHeight="1" spans="1:23">
      <c r="A16" s="121" t="s">
        <v>234</v>
      </c>
      <c r="B16" s="121" t="s">
        <v>235</v>
      </c>
      <c r="C16" s="26" t="s">
        <v>233</v>
      </c>
      <c r="D16" s="121" t="s">
        <v>48</v>
      </c>
      <c r="E16" s="121" t="s">
        <v>66</v>
      </c>
      <c r="F16" s="121" t="s">
        <v>232</v>
      </c>
      <c r="G16" s="121" t="s">
        <v>238</v>
      </c>
      <c r="H16" s="121" t="s">
        <v>134</v>
      </c>
      <c r="I16" s="131">
        <v>35000</v>
      </c>
      <c r="J16" s="131">
        <v>35000</v>
      </c>
      <c r="K16" s="131">
        <v>35000</v>
      </c>
      <c r="L16" s="131"/>
      <c r="M16" s="131"/>
      <c r="N16" s="132"/>
      <c r="O16" s="132"/>
      <c r="P16" s="122"/>
      <c r="Q16" s="131"/>
      <c r="R16" s="131"/>
      <c r="S16" s="131"/>
      <c r="T16" s="131"/>
      <c r="U16" s="132"/>
      <c r="V16" s="131"/>
      <c r="W16" s="131"/>
    </row>
    <row r="17" ht="21.75" hidden="1" customHeight="1" spans="1:23">
      <c r="A17" s="122"/>
      <c r="B17" s="122"/>
      <c r="C17" s="120" t="s">
        <v>239</v>
      </c>
      <c r="D17" s="122"/>
      <c r="E17" s="122"/>
      <c r="F17" s="122"/>
      <c r="G17" s="122"/>
      <c r="H17" s="122"/>
      <c r="I17" s="130">
        <v>500000</v>
      </c>
      <c r="J17" s="130">
        <v>500000</v>
      </c>
      <c r="K17" s="130">
        <v>500000</v>
      </c>
      <c r="L17" s="130"/>
      <c r="M17" s="130"/>
      <c r="N17" s="88"/>
      <c r="O17" s="88"/>
      <c r="P17" s="122"/>
      <c r="Q17" s="130"/>
      <c r="R17" s="130"/>
      <c r="S17" s="130"/>
      <c r="T17" s="130"/>
      <c r="U17" s="88"/>
      <c r="V17" s="130"/>
      <c r="W17" s="130"/>
    </row>
    <row r="18" ht="21.75" hidden="1" customHeight="1" spans="1:23">
      <c r="A18" s="121" t="s">
        <v>230</v>
      </c>
      <c r="B18" s="121" t="s">
        <v>240</v>
      </c>
      <c r="C18" s="26" t="s">
        <v>239</v>
      </c>
      <c r="D18" s="121" t="s">
        <v>48</v>
      </c>
      <c r="E18" s="121" t="s">
        <v>66</v>
      </c>
      <c r="F18" s="121" t="s">
        <v>232</v>
      </c>
      <c r="G18" s="121" t="s">
        <v>189</v>
      </c>
      <c r="H18" s="121" t="s">
        <v>190</v>
      </c>
      <c r="I18" s="131">
        <v>500000</v>
      </c>
      <c r="J18" s="131">
        <v>500000</v>
      </c>
      <c r="K18" s="131">
        <v>500000</v>
      </c>
      <c r="L18" s="131"/>
      <c r="M18" s="131"/>
      <c r="N18" s="132"/>
      <c r="O18" s="132"/>
      <c r="P18" s="122"/>
      <c r="Q18" s="131"/>
      <c r="R18" s="131"/>
      <c r="S18" s="131"/>
      <c r="T18" s="131"/>
      <c r="U18" s="132"/>
      <c r="V18" s="131"/>
      <c r="W18" s="131"/>
    </row>
    <row r="19" ht="21.75" hidden="1" customHeight="1" spans="1:23">
      <c r="A19" s="122"/>
      <c r="B19" s="122"/>
      <c r="C19" s="120" t="s">
        <v>241</v>
      </c>
      <c r="D19" s="122"/>
      <c r="E19" s="122"/>
      <c r="F19" s="122"/>
      <c r="G19" s="122"/>
      <c r="H19" s="122"/>
      <c r="I19" s="130">
        <v>30000</v>
      </c>
      <c r="J19" s="130">
        <v>30000</v>
      </c>
      <c r="K19" s="130">
        <v>30000</v>
      </c>
      <c r="L19" s="130"/>
      <c r="M19" s="130"/>
      <c r="N19" s="88"/>
      <c r="O19" s="88"/>
      <c r="P19" s="122"/>
      <c r="Q19" s="130"/>
      <c r="R19" s="130"/>
      <c r="S19" s="130"/>
      <c r="T19" s="130"/>
      <c r="U19" s="88"/>
      <c r="V19" s="130"/>
      <c r="W19" s="130"/>
    </row>
    <row r="20" ht="21.75" hidden="1" customHeight="1" spans="1:23">
      <c r="A20" s="121" t="s">
        <v>230</v>
      </c>
      <c r="B20" s="121" t="s">
        <v>242</v>
      </c>
      <c r="C20" s="26" t="s">
        <v>241</v>
      </c>
      <c r="D20" s="121" t="s">
        <v>48</v>
      </c>
      <c r="E20" s="121" t="s">
        <v>66</v>
      </c>
      <c r="F20" s="121" t="s">
        <v>232</v>
      </c>
      <c r="G20" s="121" t="s">
        <v>199</v>
      </c>
      <c r="H20" s="121" t="s">
        <v>200</v>
      </c>
      <c r="I20" s="131">
        <v>30000</v>
      </c>
      <c r="J20" s="131">
        <v>30000</v>
      </c>
      <c r="K20" s="131">
        <v>30000</v>
      </c>
      <c r="L20" s="131"/>
      <c r="M20" s="131"/>
      <c r="N20" s="132"/>
      <c r="O20" s="132"/>
      <c r="P20" s="122"/>
      <c r="Q20" s="131"/>
      <c r="R20" s="131"/>
      <c r="S20" s="131"/>
      <c r="T20" s="131"/>
      <c r="U20" s="132"/>
      <c r="V20" s="131"/>
      <c r="W20" s="131"/>
    </row>
    <row r="21" ht="21.75" hidden="1" customHeight="1" spans="1:23">
      <c r="A21" s="122"/>
      <c r="B21" s="122"/>
      <c r="C21" s="120" t="s">
        <v>243</v>
      </c>
      <c r="D21" s="122"/>
      <c r="E21" s="122"/>
      <c r="F21" s="122"/>
      <c r="G21" s="122"/>
      <c r="H21" s="122"/>
      <c r="I21" s="130">
        <v>100000</v>
      </c>
      <c r="J21" s="130">
        <v>100000</v>
      </c>
      <c r="K21" s="130">
        <v>100000</v>
      </c>
      <c r="L21" s="130"/>
      <c r="M21" s="130"/>
      <c r="N21" s="88"/>
      <c r="O21" s="88"/>
      <c r="P21" s="122"/>
      <c r="Q21" s="130"/>
      <c r="R21" s="130"/>
      <c r="S21" s="130"/>
      <c r="T21" s="130"/>
      <c r="U21" s="88"/>
      <c r="V21" s="130"/>
      <c r="W21" s="130"/>
    </row>
    <row r="22" ht="21.75" hidden="1" customHeight="1" spans="1:23">
      <c r="A22" s="121" t="s">
        <v>230</v>
      </c>
      <c r="B22" s="121" t="s">
        <v>244</v>
      </c>
      <c r="C22" s="26" t="s">
        <v>243</v>
      </c>
      <c r="D22" s="121" t="s">
        <v>48</v>
      </c>
      <c r="E22" s="121" t="s">
        <v>66</v>
      </c>
      <c r="F22" s="121" t="s">
        <v>232</v>
      </c>
      <c r="G22" s="121" t="s">
        <v>245</v>
      </c>
      <c r="H22" s="121" t="s">
        <v>246</v>
      </c>
      <c r="I22" s="131">
        <v>100000</v>
      </c>
      <c r="J22" s="131">
        <v>100000</v>
      </c>
      <c r="K22" s="131">
        <v>100000</v>
      </c>
      <c r="L22" s="131"/>
      <c r="M22" s="131"/>
      <c r="N22" s="132"/>
      <c r="O22" s="132"/>
      <c r="P22" s="122"/>
      <c r="Q22" s="131"/>
      <c r="R22" s="131"/>
      <c r="S22" s="131"/>
      <c r="T22" s="131"/>
      <c r="U22" s="132"/>
      <c r="V22" s="131"/>
      <c r="W22" s="131"/>
    </row>
    <row r="23" ht="21.75" hidden="1" customHeight="1" spans="1:23">
      <c r="A23" s="122"/>
      <c r="B23" s="122"/>
      <c r="C23" s="120" t="s">
        <v>247</v>
      </c>
      <c r="D23" s="122"/>
      <c r="E23" s="122"/>
      <c r="F23" s="122"/>
      <c r="G23" s="122"/>
      <c r="H23" s="122"/>
      <c r="I23" s="130">
        <v>400000</v>
      </c>
      <c r="J23" s="130">
        <v>400000</v>
      </c>
      <c r="K23" s="130">
        <v>400000</v>
      </c>
      <c r="L23" s="130"/>
      <c r="M23" s="130"/>
      <c r="N23" s="88"/>
      <c r="O23" s="88"/>
      <c r="P23" s="122"/>
      <c r="Q23" s="130"/>
      <c r="R23" s="130"/>
      <c r="S23" s="130"/>
      <c r="T23" s="130"/>
      <c r="U23" s="88"/>
      <c r="V23" s="130"/>
      <c r="W23" s="130"/>
    </row>
    <row r="24" ht="21.75" hidden="1" customHeight="1" spans="1:23">
      <c r="A24" s="121" t="s">
        <v>234</v>
      </c>
      <c r="B24" s="121" t="s">
        <v>248</v>
      </c>
      <c r="C24" s="26" t="s">
        <v>247</v>
      </c>
      <c r="D24" s="121" t="s">
        <v>48</v>
      </c>
      <c r="E24" s="121" t="s">
        <v>66</v>
      </c>
      <c r="F24" s="121" t="s">
        <v>232</v>
      </c>
      <c r="G24" s="121" t="s">
        <v>189</v>
      </c>
      <c r="H24" s="121" t="s">
        <v>190</v>
      </c>
      <c r="I24" s="131">
        <v>100000</v>
      </c>
      <c r="J24" s="131">
        <v>100000</v>
      </c>
      <c r="K24" s="131">
        <v>100000</v>
      </c>
      <c r="L24" s="131"/>
      <c r="M24" s="131"/>
      <c r="N24" s="132"/>
      <c r="O24" s="132"/>
      <c r="P24" s="122"/>
      <c r="Q24" s="131"/>
      <c r="R24" s="131"/>
      <c r="S24" s="131"/>
      <c r="T24" s="131"/>
      <c r="U24" s="132"/>
      <c r="V24" s="131"/>
      <c r="W24" s="131"/>
    </row>
    <row r="25" ht="21.75" hidden="1" customHeight="1" spans="1:23">
      <c r="A25" s="121" t="s">
        <v>234</v>
      </c>
      <c r="B25" s="121" t="s">
        <v>248</v>
      </c>
      <c r="C25" s="26" t="s">
        <v>247</v>
      </c>
      <c r="D25" s="121" t="s">
        <v>48</v>
      </c>
      <c r="E25" s="121" t="s">
        <v>66</v>
      </c>
      <c r="F25" s="121" t="s">
        <v>232</v>
      </c>
      <c r="G25" s="121" t="s">
        <v>191</v>
      </c>
      <c r="H25" s="121" t="s">
        <v>192</v>
      </c>
      <c r="I25" s="131">
        <v>100000</v>
      </c>
      <c r="J25" s="131">
        <v>100000</v>
      </c>
      <c r="K25" s="131">
        <v>100000</v>
      </c>
      <c r="L25" s="131"/>
      <c r="M25" s="131"/>
      <c r="N25" s="132"/>
      <c r="O25" s="132"/>
      <c r="P25" s="122"/>
      <c r="Q25" s="131"/>
      <c r="R25" s="131"/>
      <c r="S25" s="131"/>
      <c r="T25" s="131"/>
      <c r="U25" s="132"/>
      <c r="V25" s="131"/>
      <c r="W25" s="131"/>
    </row>
    <row r="26" ht="21.75" hidden="1" customHeight="1" spans="1:23">
      <c r="A26" s="121" t="s">
        <v>234</v>
      </c>
      <c r="B26" s="121" t="s">
        <v>248</v>
      </c>
      <c r="C26" s="26" t="s">
        <v>247</v>
      </c>
      <c r="D26" s="121" t="s">
        <v>48</v>
      </c>
      <c r="E26" s="121" t="s">
        <v>66</v>
      </c>
      <c r="F26" s="121" t="s">
        <v>232</v>
      </c>
      <c r="G26" s="121" t="s">
        <v>249</v>
      </c>
      <c r="H26" s="121" t="s">
        <v>250</v>
      </c>
      <c r="I26" s="131">
        <v>42000</v>
      </c>
      <c r="J26" s="131">
        <v>42000</v>
      </c>
      <c r="K26" s="131">
        <v>42000</v>
      </c>
      <c r="L26" s="131"/>
      <c r="M26" s="131"/>
      <c r="N26" s="132"/>
      <c r="O26" s="132"/>
      <c r="P26" s="122"/>
      <c r="Q26" s="131"/>
      <c r="R26" s="131"/>
      <c r="S26" s="131"/>
      <c r="T26" s="131"/>
      <c r="U26" s="132"/>
      <c r="V26" s="131"/>
      <c r="W26" s="131"/>
    </row>
    <row r="27" ht="21.75" hidden="1" customHeight="1" spans="1:23">
      <c r="A27" s="121" t="s">
        <v>234</v>
      </c>
      <c r="B27" s="121" t="s">
        <v>248</v>
      </c>
      <c r="C27" s="26" t="s">
        <v>247</v>
      </c>
      <c r="D27" s="121" t="s">
        <v>48</v>
      </c>
      <c r="E27" s="121" t="s">
        <v>66</v>
      </c>
      <c r="F27" s="121" t="s">
        <v>232</v>
      </c>
      <c r="G27" s="121" t="s">
        <v>236</v>
      </c>
      <c r="H27" s="121" t="s">
        <v>237</v>
      </c>
      <c r="I27" s="131">
        <v>66000</v>
      </c>
      <c r="J27" s="131">
        <v>66000</v>
      </c>
      <c r="K27" s="131">
        <v>66000</v>
      </c>
      <c r="L27" s="131"/>
      <c r="M27" s="131"/>
      <c r="N27" s="132"/>
      <c r="O27" s="132"/>
      <c r="P27" s="122"/>
      <c r="Q27" s="131"/>
      <c r="R27" s="131"/>
      <c r="S27" s="131"/>
      <c r="T27" s="131"/>
      <c r="U27" s="132"/>
      <c r="V27" s="131"/>
      <c r="W27" s="131"/>
    </row>
    <row r="28" ht="21.75" hidden="1" customHeight="1" spans="1:23">
      <c r="A28" s="121" t="s">
        <v>234</v>
      </c>
      <c r="B28" s="121" t="s">
        <v>248</v>
      </c>
      <c r="C28" s="26" t="s">
        <v>247</v>
      </c>
      <c r="D28" s="121" t="s">
        <v>48</v>
      </c>
      <c r="E28" s="121" t="s">
        <v>66</v>
      </c>
      <c r="F28" s="121" t="s">
        <v>232</v>
      </c>
      <c r="G28" s="121" t="s">
        <v>251</v>
      </c>
      <c r="H28" s="121" t="s">
        <v>252</v>
      </c>
      <c r="I28" s="131">
        <v>48000</v>
      </c>
      <c r="J28" s="131">
        <v>48000</v>
      </c>
      <c r="K28" s="131">
        <v>48000</v>
      </c>
      <c r="L28" s="131"/>
      <c r="M28" s="131"/>
      <c r="N28" s="132"/>
      <c r="O28" s="132"/>
      <c r="P28" s="122"/>
      <c r="Q28" s="131"/>
      <c r="R28" s="131"/>
      <c r="S28" s="131"/>
      <c r="T28" s="131"/>
      <c r="U28" s="132"/>
      <c r="V28" s="131"/>
      <c r="W28" s="131"/>
    </row>
    <row r="29" ht="21.75" customHeight="1" spans="1:23">
      <c r="A29" s="121" t="s">
        <v>234</v>
      </c>
      <c r="B29" s="121" t="s">
        <v>248</v>
      </c>
      <c r="C29" s="26" t="s">
        <v>247</v>
      </c>
      <c r="D29" s="121" t="s">
        <v>48</v>
      </c>
      <c r="E29" s="121" t="s">
        <v>66</v>
      </c>
      <c r="F29" s="121" t="s">
        <v>232</v>
      </c>
      <c r="G29" s="121" t="s">
        <v>253</v>
      </c>
      <c r="H29" s="121" t="s">
        <v>254</v>
      </c>
      <c r="I29" s="131">
        <v>44000</v>
      </c>
      <c r="J29" s="131">
        <v>44000</v>
      </c>
      <c r="K29" s="131">
        <v>44000</v>
      </c>
      <c r="L29" s="131"/>
      <c r="M29" s="131"/>
      <c r="N29" s="132"/>
      <c r="O29" s="132"/>
      <c r="P29" s="122"/>
      <c r="Q29" s="131"/>
      <c r="R29" s="131"/>
      <c r="S29" s="131"/>
      <c r="T29" s="131"/>
      <c r="U29" s="132"/>
      <c r="V29" s="131"/>
      <c r="W29" s="131"/>
    </row>
    <row r="30" ht="21.75" hidden="1" customHeight="1" spans="1:23">
      <c r="A30" s="122"/>
      <c r="B30" s="122"/>
      <c r="C30" s="120" t="s">
        <v>255</v>
      </c>
      <c r="D30" s="122"/>
      <c r="E30" s="122"/>
      <c r="F30" s="122"/>
      <c r="G30" s="122"/>
      <c r="H30" s="122"/>
      <c r="I30" s="130">
        <v>10000</v>
      </c>
      <c r="J30" s="130">
        <v>10000</v>
      </c>
      <c r="K30" s="130">
        <v>10000</v>
      </c>
      <c r="L30" s="130"/>
      <c r="M30" s="130"/>
      <c r="N30" s="88"/>
      <c r="O30" s="88"/>
      <c r="P30" s="122"/>
      <c r="Q30" s="130"/>
      <c r="R30" s="130"/>
      <c r="S30" s="130"/>
      <c r="T30" s="130"/>
      <c r="U30" s="88"/>
      <c r="V30" s="130"/>
      <c r="W30" s="130"/>
    </row>
    <row r="31" ht="21.75" hidden="1" customHeight="1" spans="1:23">
      <c r="A31" s="121" t="s">
        <v>230</v>
      </c>
      <c r="B31" s="121" t="s">
        <v>256</v>
      </c>
      <c r="C31" s="26" t="s">
        <v>255</v>
      </c>
      <c r="D31" s="121" t="s">
        <v>48</v>
      </c>
      <c r="E31" s="121" t="s">
        <v>66</v>
      </c>
      <c r="F31" s="121" t="s">
        <v>232</v>
      </c>
      <c r="G31" s="121" t="s">
        <v>189</v>
      </c>
      <c r="H31" s="121" t="s">
        <v>190</v>
      </c>
      <c r="I31" s="131">
        <v>10000</v>
      </c>
      <c r="J31" s="131">
        <v>10000</v>
      </c>
      <c r="K31" s="131">
        <v>10000</v>
      </c>
      <c r="L31" s="131"/>
      <c r="M31" s="131"/>
      <c r="N31" s="132"/>
      <c r="O31" s="132"/>
      <c r="P31" s="122"/>
      <c r="Q31" s="131"/>
      <c r="R31" s="131"/>
      <c r="S31" s="131"/>
      <c r="T31" s="131"/>
      <c r="U31" s="132"/>
      <c r="V31" s="131"/>
      <c r="W31" s="131"/>
    </row>
    <row r="32" ht="21.75" hidden="1" customHeight="1" spans="1:23">
      <c r="A32" s="122"/>
      <c r="B32" s="122"/>
      <c r="C32" s="120" t="s">
        <v>257</v>
      </c>
      <c r="D32" s="122"/>
      <c r="E32" s="122"/>
      <c r="F32" s="122"/>
      <c r="G32" s="122"/>
      <c r="H32" s="122"/>
      <c r="I32" s="130">
        <v>700000</v>
      </c>
      <c r="J32" s="130">
        <v>700000</v>
      </c>
      <c r="K32" s="130">
        <v>700000</v>
      </c>
      <c r="L32" s="130"/>
      <c r="M32" s="130"/>
      <c r="N32" s="88"/>
      <c r="O32" s="88"/>
      <c r="P32" s="122"/>
      <c r="Q32" s="130"/>
      <c r="R32" s="130"/>
      <c r="S32" s="130"/>
      <c r="T32" s="130"/>
      <c r="U32" s="88"/>
      <c r="V32" s="130"/>
      <c r="W32" s="130"/>
    </row>
    <row r="33" ht="21.75" hidden="1" customHeight="1" spans="1:23">
      <c r="A33" s="121" t="s">
        <v>234</v>
      </c>
      <c r="B33" s="121" t="s">
        <v>258</v>
      </c>
      <c r="C33" s="26" t="s">
        <v>257</v>
      </c>
      <c r="D33" s="121" t="s">
        <v>48</v>
      </c>
      <c r="E33" s="121" t="s">
        <v>66</v>
      </c>
      <c r="F33" s="121" t="s">
        <v>232</v>
      </c>
      <c r="G33" s="121" t="s">
        <v>189</v>
      </c>
      <c r="H33" s="121" t="s">
        <v>190</v>
      </c>
      <c r="I33" s="131">
        <v>700000</v>
      </c>
      <c r="J33" s="131">
        <v>700000</v>
      </c>
      <c r="K33" s="131">
        <v>700000</v>
      </c>
      <c r="L33" s="131"/>
      <c r="M33" s="131"/>
      <c r="N33" s="132"/>
      <c r="O33" s="132"/>
      <c r="P33" s="122"/>
      <c r="Q33" s="131"/>
      <c r="R33" s="131"/>
      <c r="S33" s="131"/>
      <c r="T33" s="131"/>
      <c r="U33" s="132"/>
      <c r="V33" s="131"/>
      <c r="W33" s="131"/>
    </row>
    <row r="34" ht="21.75" hidden="1" customHeight="1" spans="1:23">
      <c r="A34" s="122"/>
      <c r="B34" s="122"/>
      <c r="C34" s="120" t="s">
        <v>259</v>
      </c>
      <c r="D34" s="122"/>
      <c r="E34" s="122"/>
      <c r="F34" s="122"/>
      <c r="G34" s="122"/>
      <c r="H34" s="122"/>
      <c r="I34" s="130">
        <v>300000</v>
      </c>
      <c r="J34" s="130">
        <v>300000</v>
      </c>
      <c r="K34" s="130">
        <v>300000</v>
      </c>
      <c r="L34" s="130"/>
      <c r="M34" s="130"/>
      <c r="N34" s="88"/>
      <c r="O34" s="88"/>
      <c r="P34" s="122"/>
      <c r="Q34" s="130"/>
      <c r="R34" s="130"/>
      <c r="S34" s="130"/>
      <c r="T34" s="130"/>
      <c r="U34" s="88"/>
      <c r="V34" s="130"/>
      <c r="W34" s="130"/>
    </row>
    <row r="35" ht="21.75" hidden="1" customHeight="1" spans="1:23">
      <c r="A35" s="121" t="s">
        <v>230</v>
      </c>
      <c r="B35" s="121" t="s">
        <v>260</v>
      </c>
      <c r="C35" s="26" t="s">
        <v>259</v>
      </c>
      <c r="D35" s="121" t="s">
        <v>48</v>
      </c>
      <c r="E35" s="121" t="s">
        <v>66</v>
      </c>
      <c r="F35" s="121" t="s">
        <v>232</v>
      </c>
      <c r="G35" s="121" t="s">
        <v>189</v>
      </c>
      <c r="H35" s="121" t="s">
        <v>190</v>
      </c>
      <c r="I35" s="131">
        <v>120000</v>
      </c>
      <c r="J35" s="131">
        <v>120000</v>
      </c>
      <c r="K35" s="131">
        <v>120000</v>
      </c>
      <c r="L35" s="131"/>
      <c r="M35" s="131"/>
      <c r="N35" s="132"/>
      <c r="O35" s="132"/>
      <c r="P35" s="122"/>
      <c r="Q35" s="131"/>
      <c r="R35" s="131"/>
      <c r="S35" s="131"/>
      <c r="T35" s="131"/>
      <c r="U35" s="132"/>
      <c r="V35" s="131"/>
      <c r="W35" s="131"/>
    </row>
    <row r="36" ht="21.75" hidden="1" customHeight="1" spans="1:23">
      <c r="A36" s="121" t="s">
        <v>230</v>
      </c>
      <c r="B36" s="121" t="s">
        <v>260</v>
      </c>
      <c r="C36" s="26" t="s">
        <v>259</v>
      </c>
      <c r="D36" s="121" t="s">
        <v>48</v>
      </c>
      <c r="E36" s="121" t="s">
        <v>66</v>
      </c>
      <c r="F36" s="121" t="s">
        <v>232</v>
      </c>
      <c r="G36" s="121" t="s">
        <v>191</v>
      </c>
      <c r="H36" s="121" t="s">
        <v>192</v>
      </c>
      <c r="I36" s="131">
        <v>50000</v>
      </c>
      <c r="J36" s="131">
        <v>50000</v>
      </c>
      <c r="K36" s="131">
        <v>50000</v>
      </c>
      <c r="L36" s="131"/>
      <c r="M36" s="131"/>
      <c r="N36" s="132"/>
      <c r="O36" s="132"/>
      <c r="P36" s="122"/>
      <c r="Q36" s="131"/>
      <c r="R36" s="131"/>
      <c r="S36" s="131"/>
      <c r="T36" s="131"/>
      <c r="U36" s="132"/>
      <c r="V36" s="131"/>
      <c r="W36" s="131"/>
    </row>
    <row r="37" ht="21.75" hidden="1" customHeight="1" spans="1:23">
      <c r="A37" s="121" t="s">
        <v>230</v>
      </c>
      <c r="B37" s="121" t="s">
        <v>260</v>
      </c>
      <c r="C37" s="26" t="s">
        <v>259</v>
      </c>
      <c r="D37" s="121" t="s">
        <v>48</v>
      </c>
      <c r="E37" s="121" t="s">
        <v>66</v>
      </c>
      <c r="F37" s="121" t="s">
        <v>232</v>
      </c>
      <c r="G37" s="121" t="s">
        <v>197</v>
      </c>
      <c r="H37" s="121" t="s">
        <v>198</v>
      </c>
      <c r="I37" s="131">
        <v>80000</v>
      </c>
      <c r="J37" s="131">
        <v>80000</v>
      </c>
      <c r="K37" s="131">
        <v>80000</v>
      </c>
      <c r="L37" s="131"/>
      <c r="M37" s="131"/>
      <c r="N37" s="132"/>
      <c r="O37" s="132"/>
      <c r="P37" s="122"/>
      <c r="Q37" s="131"/>
      <c r="R37" s="131"/>
      <c r="S37" s="131"/>
      <c r="T37" s="131"/>
      <c r="U37" s="132"/>
      <c r="V37" s="131"/>
      <c r="W37" s="131"/>
    </row>
    <row r="38" ht="21.75" hidden="1" customHeight="1" spans="1:23">
      <c r="A38" s="121" t="s">
        <v>230</v>
      </c>
      <c r="B38" s="121" t="s">
        <v>260</v>
      </c>
      <c r="C38" s="26" t="s">
        <v>259</v>
      </c>
      <c r="D38" s="121" t="s">
        <v>48</v>
      </c>
      <c r="E38" s="121" t="s">
        <v>66</v>
      </c>
      <c r="F38" s="121" t="s">
        <v>232</v>
      </c>
      <c r="G38" s="121" t="s">
        <v>199</v>
      </c>
      <c r="H38" s="121" t="s">
        <v>200</v>
      </c>
      <c r="I38" s="131">
        <v>50000</v>
      </c>
      <c r="J38" s="131">
        <v>50000</v>
      </c>
      <c r="K38" s="131">
        <v>50000</v>
      </c>
      <c r="L38" s="131"/>
      <c r="M38" s="131"/>
      <c r="N38" s="132"/>
      <c r="O38" s="132"/>
      <c r="P38" s="122"/>
      <c r="Q38" s="131"/>
      <c r="R38" s="131"/>
      <c r="S38" s="131"/>
      <c r="T38" s="131"/>
      <c r="U38" s="132"/>
      <c r="V38" s="131"/>
      <c r="W38" s="131"/>
    </row>
    <row r="39" ht="21.75" hidden="1" customHeight="1" spans="1:23">
      <c r="A39" s="122"/>
      <c r="B39" s="122"/>
      <c r="C39" s="120" t="s">
        <v>261</v>
      </c>
      <c r="D39" s="122"/>
      <c r="E39" s="122"/>
      <c r="F39" s="122"/>
      <c r="G39" s="122"/>
      <c r="H39" s="122"/>
      <c r="I39" s="130">
        <v>300000</v>
      </c>
      <c r="J39" s="130">
        <v>300000</v>
      </c>
      <c r="K39" s="130">
        <v>300000</v>
      </c>
      <c r="L39" s="130"/>
      <c r="M39" s="130"/>
      <c r="N39" s="88"/>
      <c r="O39" s="88"/>
      <c r="P39" s="122"/>
      <c r="Q39" s="130"/>
      <c r="R39" s="130"/>
      <c r="S39" s="130"/>
      <c r="T39" s="130"/>
      <c r="U39" s="88"/>
      <c r="V39" s="130"/>
      <c r="W39" s="130"/>
    </row>
    <row r="40" ht="21.75" hidden="1" customHeight="1" spans="1:23">
      <c r="A40" s="121" t="s">
        <v>230</v>
      </c>
      <c r="B40" s="121" t="s">
        <v>262</v>
      </c>
      <c r="C40" s="26" t="s">
        <v>261</v>
      </c>
      <c r="D40" s="121" t="s">
        <v>48</v>
      </c>
      <c r="E40" s="121" t="s">
        <v>66</v>
      </c>
      <c r="F40" s="121" t="s">
        <v>232</v>
      </c>
      <c r="G40" s="121" t="s">
        <v>189</v>
      </c>
      <c r="H40" s="121" t="s">
        <v>190</v>
      </c>
      <c r="I40" s="131">
        <v>300000</v>
      </c>
      <c r="J40" s="131">
        <v>300000</v>
      </c>
      <c r="K40" s="131">
        <v>300000</v>
      </c>
      <c r="L40" s="131"/>
      <c r="M40" s="131"/>
      <c r="N40" s="132"/>
      <c r="O40" s="132"/>
      <c r="P40" s="122"/>
      <c r="Q40" s="131"/>
      <c r="R40" s="131"/>
      <c r="S40" s="131"/>
      <c r="T40" s="131"/>
      <c r="U40" s="132"/>
      <c r="V40" s="131"/>
      <c r="W40" s="131"/>
    </row>
    <row r="41" ht="18.75" hidden="1" customHeight="1" spans="1:23">
      <c r="A41" s="123" t="s">
        <v>104</v>
      </c>
      <c r="B41" s="124"/>
      <c r="C41" s="124"/>
      <c r="D41" s="124"/>
      <c r="E41" s="124"/>
      <c r="F41" s="124"/>
      <c r="G41" s="124"/>
      <c r="H41" s="125"/>
      <c r="I41" s="130">
        <v>2650000</v>
      </c>
      <c r="J41" s="130">
        <v>2650000</v>
      </c>
      <c r="K41" s="131">
        <v>2650000</v>
      </c>
      <c r="L41" s="130"/>
      <c r="M41" s="130"/>
      <c r="N41" s="130"/>
      <c r="O41" s="130"/>
      <c r="P41" s="19"/>
      <c r="Q41" s="130"/>
      <c r="R41" s="130"/>
      <c r="S41" s="130"/>
      <c r="T41" s="130"/>
      <c r="U41" s="132"/>
      <c r="V41" s="130"/>
      <c r="W41" s="130"/>
    </row>
  </sheetData>
  <autoFilter ref="A8:XFD41">
    <filterColumn colId="7">
      <customFilters>
        <customFilter operator="equal" val="专用材料费"/>
      </customFilters>
    </filterColumn>
  </autoFilter>
  <mergeCells count="28">
    <mergeCell ref="A2:W2"/>
    <mergeCell ref="A3:H3"/>
    <mergeCell ref="J4:M4"/>
    <mergeCell ref="N4:P4"/>
    <mergeCell ref="R4:W4"/>
    <mergeCell ref="A41:H4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2"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59"/>
  <sheetViews>
    <sheetView topLeftCell="A5" workbookViewId="0">
      <selection activeCell="C17" sqref="C17:C21"/>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78"/>
    </row>
    <row r="2" ht="28.5" customHeight="1" spans="1:11">
      <c r="A2" s="21" t="s">
        <v>263</v>
      </c>
      <c r="B2" s="22"/>
      <c r="C2" s="5"/>
      <c r="D2" s="5"/>
      <c r="E2" s="5"/>
      <c r="F2" s="5"/>
      <c r="G2" s="22"/>
      <c r="H2" s="5"/>
      <c r="I2" s="22"/>
      <c r="J2" s="22"/>
      <c r="K2" s="5"/>
    </row>
    <row r="3" ht="17.25" customHeight="1" spans="1:2">
      <c r="A3" s="23" t="s">
        <v>1</v>
      </c>
      <c r="B3" s="24"/>
    </row>
    <row r="4" ht="44.25" customHeight="1" spans="1:11">
      <c r="A4" s="13" t="s">
        <v>264</v>
      </c>
      <c r="B4" s="25" t="s">
        <v>139</v>
      </c>
      <c r="C4" s="13" t="s">
        <v>265</v>
      </c>
      <c r="D4" s="13" t="s">
        <v>266</v>
      </c>
      <c r="E4" s="13" t="s">
        <v>267</v>
      </c>
      <c r="F4" s="13" t="s">
        <v>268</v>
      </c>
      <c r="G4" s="25" t="s">
        <v>269</v>
      </c>
      <c r="H4" s="13" t="s">
        <v>270</v>
      </c>
      <c r="I4" s="25" t="s">
        <v>271</v>
      </c>
      <c r="J4" s="25" t="s">
        <v>272</v>
      </c>
      <c r="K4" s="13" t="s">
        <v>273</v>
      </c>
    </row>
    <row r="5" ht="14.25" customHeight="1" spans="1:11">
      <c r="A5" s="13">
        <v>1</v>
      </c>
      <c r="B5" s="25">
        <v>2</v>
      </c>
      <c r="C5" s="13">
        <v>3</v>
      </c>
      <c r="D5" s="13">
        <v>4</v>
      </c>
      <c r="E5" s="13">
        <v>5</v>
      </c>
      <c r="F5" s="13">
        <v>6</v>
      </c>
      <c r="G5" s="25">
        <v>7</v>
      </c>
      <c r="H5" s="13">
        <v>8</v>
      </c>
      <c r="I5" s="25">
        <v>9</v>
      </c>
      <c r="J5" s="25">
        <v>10</v>
      </c>
      <c r="K5" s="13">
        <v>11</v>
      </c>
    </row>
    <row r="6" ht="42" customHeight="1" spans="1:11">
      <c r="A6" s="26" t="s">
        <v>48</v>
      </c>
      <c r="B6" s="27"/>
      <c r="C6" s="14"/>
      <c r="D6" s="14"/>
      <c r="E6" s="14"/>
      <c r="F6" s="28"/>
      <c r="G6" s="29"/>
      <c r="H6" s="28"/>
      <c r="I6" s="29"/>
      <c r="J6" s="29"/>
      <c r="K6" s="28"/>
    </row>
    <row r="7" ht="54.75" customHeight="1" spans="1:11">
      <c r="A7" s="109" t="s">
        <v>274</v>
      </c>
      <c r="B7" s="109" t="s">
        <v>262</v>
      </c>
      <c r="C7" s="109" t="s">
        <v>275</v>
      </c>
      <c r="D7" s="30" t="s">
        <v>276</v>
      </c>
      <c r="E7" s="30" t="s">
        <v>277</v>
      </c>
      <c r="F7" s="26" t="s">
        <v>278</v>
      </c>
      <c r="G7" s="30" t="s">
        <v>279</v>
      </c>
      <c r="H7" s="26" t="s">
        <v>280</v>
      </c>
      <c r="I7" s="30" t="s">
        <v>281</v>
      </c>
      <c r="J7" s="30" t="s">
        <v>282</v>
      </c>
      <c r="K7" s="26" t="s">
        <v>283</v>
      </c>
    </row>
    <row r="8" ht="54.75" customHeight="1" spans="1:11">
      <c r="A8" s="110"/>
      <c r="B8" s="111"/>
      <c r="C8" s="110"/>
      <c r="D8" s="30" t="s">
        <v>276</v>
      </c>
      <c r="E8" s="30" t="s">
        <v>284</v>
      </c>
      <c r="F8" s="26" t="s">
        <v>285</v>
      </c>
      <c r="G8" s="30" t="s">
        <v>279</v>
      </c>
      <c r="H8" s="26" t="s">
        <v>286</v>
      </c>
      <c r="I8" s="30" t="s">
        <v>287</v>
      </c>
      <c r="J8" s="30" t="s">
        <v>288</v>
      </c>
      <c r="K8" s="26" t="s">
        <v>289</v>
      </c>
    </row>
    <row r="9" ht="54.75" customHeight="1" spans="1:11">
      <c r="A9" s="110"/>
      <c r="B9" s="111"/>
      <c r="C9" s="110"/>
      <c r="D9" s="30" t="s">
        <v>276</v>
      </c>
      <c r="E9" s="30" t="s">
        <v>290</v>
      </c>
      <c r="F9" s="26" t="s">
        <v>291</v>
      </c>
      <c r="G9" s="30" t="s">
        <v>292</v>
      </c>
      <c r="H9" s="26" t="s">
        <v>293</v>
      </c>
      <c r="I9" s="30" t="s">
        <v>294</v>
      </c>
      <c r="J9" s="30" t="s">
        <v>282</v>
      </c>
      <c r="K9" s="26" t="s">
        <v>295</v>
      </c>
    </row>
    <row r="10" ht="54.75" customHeight="1" spans="1:11">
      <c r="A10" s="110"/>
      <c r="B10" s="111"/>
      <c r="C10" s="110"/>
      <c r="D10" s="30" t="s">
        <v>296</v>
      </c>
      <c r="E10" s="30" t="s">
        <v>297</v>
      </c>
      <c r="F10" s="26" t="s">
        <v>298</v>
      </c>
      <c r="G10" s="30" t="s">
        <v>279</v>
      </c>
      <c r="H10" s="26" t="s">
        <v>299</v>
      </c>
      <c r="I10" s="30" t="s">
        <v>300</v>
      </c>
      <c r="J10" s="30" t="s">
        <v>288</v>
      </c>
      <c r="K10" s="26" t="s">
        <v>301</v>
      </c>
    </row>
    <row r="11" ht="54.75" customHeight="1" spans="1:11">
      <c r="A11" s="112"/>
      <c r="B11" s="113"/>
      <c r="C11" s="112"/>
      <c r="D11" s="30" t="s">
        <v>302</v>
      </c>
      <c r="E11" s="30" t="s">
        <v>303</v>
      </c>
      <c r="F11" s="26" t="s">
        <v>304</v>
      </c>
      <c r="G11" s="30" t="s">
        <v>292</v>
      </c>
      <c r="H11" s="26" t="s">
        <v>305</v>
      </c>
      <c r="I11" s="30" t="s">
        <v>294</v>
      </c>
      <c r="J11" s="30" t="s">
        <v>282</v>
      </c>
      <c r="K11" s="26" t="s">
        <v>306</v>
      </c>
    </row>
    <row r="12" ht="54.75" customHeight="1" spans="1:11">
      <c r="A12" s="109" t="s">
        <v>307</v>
      </c>
      <c r="B12" s="109" t="s">
        <v>231</v>
      </c>
      <c r="C12" s="109" t="s">
        <v>308</v>
      </c>
      <c r="D12" s="30" t="s">
        <v>276</v>
      </c>
      <c r="E12" s="30" t="s">
        <v>277</v>
      </c>
      <c r="F12" s="26" t="s">
        <v>309</v>
      </c>
      <c r="G12" s="30" t="s">
        <v>279</v>
      </c>
      <c r="H12" s="26" t="s">
        <v>310</v>
      </c>
      <c r="I12" s="30" t="s">
        <v>281</v>
      </c>
      <c r="J12" s="30" t="s">
        <v>282</v>
      </c>
      <c r="K12" s="26" t="s">
        <v>311</v>
      </c>
    </row>
    <row r="13" ht="54.75" customHeight="1" spans="1:11">
      <c r="A13" s="110"/>
      <c r="B13" s="111"/>
      <c r="C13" s="110"/>
      <c r="D13" s="30" t="s">
        <v>276</v>
      </c>
      <c r="E13" s="30" t="s">
        <v>284</v>
      </c>
      <c r="F13" s="26" t="s">
        <v>312</v>
      </c>
      <c r="G13" s="30" t="s">
        <v>279</v>
      </c>
      <c r="H13" s="26" t="s">
        <v>313</v>
      </c>
      <c r="I13" s="30" t="s">
        <v>300</v>
      </c>
      <c r="J13" s="30" t="s">
        <v>288</v>
      </c>
      <c r="K13" s="26" t="s">
        <v>286</v>
      </c>
    </row>
    <row r="14" ht="54.75" customHeight="1" spans="1:11">
      <c r="A14" s="110"/>
      <c r="B14" s="111"/>
      <c r="C14" s="110"/>
      <c r="D14" s="30" t="s">
        <v>276</v>
      </c>
      <c r="E14" s="30" t="s">
        <v>290</v>
      </c>
      <c r="F14" s="26" t="s">
        <v>314</v>
      </c>
      <c r="G14" s="30" t="s">
        <v>279</v>
      </c>
      <c r="H14" s="26" t="s">
        <v>293</v>
      </c>
      <c r="I14" s="30" t="s">
        <v>315</v>
      </c>
      <c r="J14" s="30" t="s">
        <v>282</v>
      </c>
      <c r="K14" s="26" t="s">
        <v>316</v>
      </c>
    </row>
    <row r="15" ht="54.75" customHeight="1" spans="1:11">
      <c r="A15" s="110"/>
      <c r="B15" s="111"/>
      <c r="C15" s="110"/>
      <c r="D15" s="30" t="s">
        <v>296</v>
      </c>
      <c r="E15" s="30" t="s">
        <v>297</v>
      </c>
      <c r="F15" s="26" t="s">
        <v>317</v>
      </c>
      <c r="G15" s="30" t="s">
        <v>279</v>
      </c>
      <c r="H15" s="26" t="s">
        <v>313</v>
      </c>
      <c r="I15" s="30" t="s">
        <v>300</v>
      </c>
      <c r="J15" s="30" t="s">
        <v>288</v>
      </c>
      <c r="K15" s="26" t="s">
        <v>318</v>
      </c>
    </row>
    <row r="16" ht="54.75" customHeight="1" spans="1:11">
      <c r="A16" s="112"/>
      <c r="B16" s="113"/>
      <c r="C16" s="112"/>
      <c r="D16" s="30" t="s">
        <v>302</v>
      </c>
      <c r="E16" s="30" t="s">
        <v>303</v>
      </c>
      <c r="F16" s="26" t="s">
        <v>304</v>
      </c>
      <c r="G16" s="30" t="s">
        <v>292</v>
      </c>
      <c r="H16" s="26" t="s">
        <v>319</v>
      </c>
      <c r="I16" s="30" t="s">
        <v>294</v>
      </c>
      <c r="J16" s="30" t="s">
        <v>282</v>
      </c>
      <c r="K16" s="26" t="s">
        <v>306</v>
      </c>
    </row>
    <row r="17" ht="54.75" customHeight="1" spans="1:11">
      <c r="A17" s="109" t="s">
        <v>320</v>
      </c>
      <c r="B17" s="109" t="s">
        <v>248</v>
      </c>
      <c r="C17" s="109" t="s">
        <v>321</v>
      </c>
      <c r="D17" s="30" t="s">
        <v>276</v>
      </c>
      <c r="E17" s="30" t="s">
        <v>277</v>
      </c>
      <c r="F17" s="26" t="s">
        <v>322</v>
      </c>
      <c r="G17" s="30" t="s">
        <v>292</v>
      </c>
      <c r="H17" s="26" t="s">
        <v>323</v>
      </c>
      <c r="I17" s="30" t="s">
        <v>324</v>
      </c>
      <c r="J17" s="30" t="s">
        <v>282</v>
      </c>
      <c r="K17" s="26" t="s">
        <v>325</v>
      </c>
    </row>
    <row r="18" ht="54.75" customHeight="1" spans="1:11">
      <c r="A18" s="110"/>
      <c r="B18" s="111"/>
      <c r="C18" s="110"/>
      <c r="D18" s="30" t="s">
        <v>276</v>
      </c>
      <c r="E18" s="30" t="s">
        <v>284</v>
      </c>
      <c r="F18" s="26" t="s">
        <v>326</v>
      </c>
      <c r="G18" s="30" t="s">
        <v>279</v>
      </c>
      <c r="H18" s="26" t="s">
        <v>286</v>
      </c>
      <c r="I18" s="30" t="s">
        <v>300</v>
      </c>
      <c r="J18" s="30" t="s">
        <v>282</v>
      </c>
      <c r="K18" s="26" t="s">
        <v>286</v>
      </c>
    </row>
    <row r="19" ht="54.75" customHeight="1" spans="1:11">
      <c r="A19" s="110"/>
      <c r="B19" s="111"/>
      <c r="C19" s="110"/>
      <c r="D19" s="30" t="s">
        <v>276</v>
      </c>
      <c r="E19" s="30" t="s">
        <v>290</v>
      </c>
      <c r="F19" s="26" t="s">
        <v>327</v>
      </c>
      <c r="G19" s="30" t="s">
        <v>279</v>
      </c>
      <c r="H19" s="26" t="s">
        <v>328</v>
      </c>
      <c r="I19" s="30" t="s">
        <v>315</v>
      </c>
      <c r="J19" s="30" t="s">
        <v>282</v>
      </c>
      <c r="K19" s="26" t="s">
        <v>328</v>
      </c>
    </row>
    <row r="20" ht="54.75" customHeight="1" spans="1:11">
      <c r="A20" s="110"/>
      <c r="B20" s="111"/>
      <c r="C20" s="110"/>
      <c r="D20" s="30" t="s">
        <v>296</v>
      </c>
      <c r="E20" s="30" t="s">
        <v>297</v>
      </c>
      <c r="F20" s="26" t="s">
        <v>329</v>
      </c>
      <c r="G20" s="30" t="s">
        <v>292</v>
      </c>
      <c r="H20" s="26" t="s">
        <v>330</v>
      </c>
      <c r="I20" s="30" t="s">
        <v>294</v>
      </c>
      <c r="J20" s="30" t="s">
        <v>282</v>
      </c>
      <c r="K20" s="26" t="s">
        <v>330</v>
      </c>
    </row>
    <row r="21" ht="54.75" customHeight="1" spans="1:11">
      <c r="A21" s="112"/>
      <c r="B21" s="113"/>
      <c r="C21" s="112"/>
      <c r="D21" s="30" t="s">
        <v>302</v>
      </c>
      <c r="E21" s="30" t="s">
        <v>303</v>
      </c>
      <c r="F21" s="26" t="s">
        <v>331</v>
      </c>
      <c r="G21" s="30" t="s">
        <v>292</v>
      </c>
      <c r="H21" s="26" t="s">
        <v>306</v>
      </c>
      <c r="I21" s="30" t="s">
        <v>294</v>
      </c>
      <c r="J21" s="30" t="s">
        <v>282</v>
      </c>
      <c r="K21" s="26" t="s">
        <v>306</v>
      </c>
    </row>
    <row r="22" ht="54.75" customHeight="1" spans="1:11">
      <c r="A22" s="109" t="s">
        <v>332</v>
      </c>
      <c r="B22" s="109" t="s">
        <v>244</v>
      </c>
      <c r="C22" s="109" t="s">
        <v>333</v>
      </c>
      <c r="D22" s="30" t="s">
        <v>276</v>
      </c>
      <c r="E22" s="30" t="s">
        <v>277</v>
      </c>
      <c r="F22" s="26" t="s">
        <v>334</v>
      </c>
      <c r="G22" s="30" t="s">
        <v>279</v>
      </c>
      <c r="H22" s="26" t="s">
        <v>335</v>
      </c>
      <c r="I22" s="30" t="s">
        <v>336</v>
      </c>
      <c r="J22" s="30" t="s">
        <v>282</v>
      </c>
      <c r="K22" s="26" t="s">
        <v>337</v>
      </c>
    </row>
    <row r="23" ht="54.75" customHeight="1" spans="1:11">
      <c r="A23" s="110"/>
      <c r="B23" s="111"/>
      <c r="C23" s="110"/>
      <c r="D23" s="30" t="s">
        <v>276</v>
      </c>
      <c r="E23" s="30" t="s">
        <v>284</v>
      </c>
      <c r="F23" s="26" t="s">
        <v>338</v>
      </c>
      <c r="G23" s="30" t="s">
        <v>279</v>
      </c>
      <c r="H23" s="26" t="s">
        <v>339</v>
      </c>
      <c r="I23" s="30" t="s">
        <v>300</v>
      </c>
      <c r="J23" s="30" t="s">
        <v>288</v>
      </c>
      <c r="K23" s="26" t="s">
        <v>340</v>
      </c>
    </row>
    <row r="24" ht="54.75" customHeight="1" spans="1:11">
      <c r="A24" s="110"/>
      <c r="B24" s="111"/>
      <c r="C24" s="110"/>
      <c r="D24" s="30" t="s">
        <v>276</v>
      </c>
      <c r="E24" s="30" t="s">
        <v>290</v>
      </c>
      <c r="F24" s="26" t="s">
        <v>341</v>
      </c>
      <c r="G24" s="30" t="s">
        <v>279</v>
      </c>
      <c r="H24" s="26" t="s">
        <v>293</v>
      </c>
      <c r="I24" s="30" t="s">
        <v>315</v>
      </c>
      <c r="J24" s="30" t="s">
        <v>288</v>
      </c>
      <c r="K24" s="26" t="s">
        <v>342</v>
      </c>
    </row>
    <row r="25" ht="54.75" customHeight="1" spans="1:11">
      <c r="A25" s="110"/>
      <c r="B25" s="111"/>
      <c r="C25" s="110"/>
      <c r="D25" s="30" t="s">
        <v>296</v>
      </c>
      <c r="E25" s="30" t="s">
        <v>297</v>
      </c>
      <c r="F25" s="26" t="s">
        <v>343</v>
      </c>
      <c r="G25" s="30" t="s">
        <v>279</v>
      </c>
      <c r="H25" s="26" t="s">
        <v>313</v>
      </c>
      <c r="I25" s="30" t="s">
        <v>300</v>
      </c>
      <c r="J25" s="30" t="s">
        <v>288</v>
      </c>
      <c r="K25" s="26" t="s">
        <v>344</v>
      </c>
    </row>
    <row r="26" ht="54.75" customHeight="1" spans="1:11">
      <c r="A26" s="112"/>
      <c r="B26" s="113"/>
      <c r="C26" s="112"/>
      <c r="D26" s="30" t="s">
        <v>302</v>
      </c>
      <c r="E26" s="30" t="s">
        <v>303</v>
      </c>
      <c r="F26" s="26" t="s">
        <v>304</v>
      </c>
      <c r="G26" s="30" t="s">
        <v>292</v>
      </c>
      <c r="H26" s="26" t="s">
        <v>305</v>
      </c>
      <c r="I26" s="30" t="s">
        <v>294</v>
      </c>
      <c r="J26" s="30" t="s">
        <v>282</v>
      </c>
      <c r="K26" s="26" t="s">
        <v>306</v>
      </c>
    </row>
    <row r="27" ht="54.75" customHeight="1" spans="1:11">
      <c r="A27" s="109" t="s">
        <v>345</v>
      </c>
      <c r="B27" s="109" t="s">
        <v>242</v>
      </c>
      <c r="C27" s="109" t="s">
        <v>346</v>
      </c>
      <c r="D27" s="30" t="s">
        <v>276</v>
      </c>
      <c r="E27" s="30" t="s">
        <v>277</v>
      </c>
      <c r="F27" s="26" t="s">
        <v>347</v>
      </c>
      <c r="G27" s="30" t="s">
        <v>292</v>
      </c>
      <c r="H27" s="26" t="s">
        <v>348</v>
      </c>
      <c r="I27" s="30" t="s">
        <v>349</v>
      </c>
      <c r="J27" s="30" t="s">
        <v>282</v>
      </c>
      <c r="K27" s="26" t="s">
        <v>350</v>
      </c>
    </row>
    <row r="28" ht="54.75" customHeight="1" spans="1:11">
      <c r="A28" s="110"/>
      <c r="B28" s="111"/>
      <c r="C28" s="110"/>
      <c r="D28" s="30" t="s">
        <v>276</v>
      </c>
      <c r="E28" s="30" t="s">
        <v>284</v>
      </c>
      <c r="F28" s="26" t="s">
        <v>351</v>
      </c>
      <c r="G28" s="30" t="s">
        <v>279</v>
      </c>
      <c r="H28" s="26" t="s">
        <v>352</v>
      </c>
      <c r="I28" s="30" t="s">
        <v>300</v>
      </c>
      <c r="J28" s="30" t="s">
        <v>288</v>
      </c>
      <c r="K28" s="26" t="s">
        <v>353</v>
      </c>
    </row>
    <row r="29" ht="54.75" customHeight="1" spans="1:11">
      <c r="A29" s="110"/>
      <c r="B29" s="111"/>
      <c r="C29" s="110"/>
      <c r="D29" s="30" t="s">
        <v>276</v>
      </c>
      <c r="E29" s="30" t="s">
        <v>290</v>
      </c>
      <c r="F29" s="26" t="s">
        <v>327</v>
      </c>
      <c r="G29" s="30" t="s">
        <v>279</v>
      </c>
      <c r="H29" s="26" t="s">
        <v>293</v>
      </c>
      <c r="I29" s="30" t="s">
        <v>315</v>
      </c>
      <c r="J29" s="30" t="s">
        <v>288</v>
      </c>
      <c r="K29" s="26" t="s">
        <v>354</v>
      </c>
    </row>
    <row r="30" ht="54.75" customHeight="1" spans="1:11">
      <c r="A30" s="110"/>
      <c r="B30" s="111"/>
      <c r="C30" s="110"/>
      <c r="D30" s="30" t="s">
        <v>296</v>
      </c>
      <c r="E30" s="30" t="s">
        <v>297</v>
      </c>
      <c r="F30" s="26" t="s">
        <v>355</v>
      </c>
      <c r="G30" s="30" t="s">
        <v>279</v>
      </c>
      <c r="H30" s="26" t="s">
        <v>356</v>
      </c>
      <c r="I30" s="30" t="s">
        <v>300</v>
      </c>
      <c r="J30" s="30" t="s">
        <v>288</v>
      </c>
      <c r="K30" s="26" t="s">
        <v>357</v>
      </c>
    </row>
    <row r="31" ht="54.75" customHeight="1" spans="1:11">
      <c r="A31" s="112"/>
      <c r="B31" s="113"/>
      <c r="C31" s="112"/>
      <c r="D31" s="30" t="s">
        <v>302</v>
      </c>
      <c r="E31" s="30" t="s">
        <v>303</v>
      </c>
      <c r="F31" s="26" t="s">
        <v>304</v>
      </c>
      <c r="G31" s="30" t="s">
        <v>292</v>
      </c>
      <c r="H31" s="26" t="s">
        <v>305</v>
      </c>
      <c r="I31" s="30" t="s">
        <v>294</v>
      </c>
      <c r="J31" s="30" t="s">
        <v>282</v>
      </c>
      <c r="K31" s="26" t="s">
        <v>306</v>
      </c>
    </row>
    <row r="32" ht="54.75" customHeight="1" spans="1:11">
      <c r="A32" s="109" t="s">
        <v>358</v>
      </c>
      <c r="B32" s="109" t="s">
        <v>240</v>
      </c>
      <c r="C32" s="109" t="s">
        <v>359</v>
      </c>
      <c r="D32" s="30" t="s">
        <v>276</v>
      </c>
      <c r="E32" s="30" t="s">
        <v>277</v>
      </c>
      <c r="F32" s="26" t="s">
        <v>322</v>
      </c>
      <c r="G32" s="30" t="s">
        <v>292</v>
      </c>
      <c r="H32" s="26" t="s">
        <v>360</v>
      </c>
      <c r="I32" s="30" t="s">
        <v>300</v>
      </c>
      <c r="J32" s="30" t="s">
        <v>282</v>
      </c>
      <c r="K32" s="26" t="s">
        <v>323</v>
      </c>
    </row>
    <row r="33" ht="54.75" customHeight="1" spans="1:11">
      <c r="A33" s="110"/>
      <c r="B33" s="111"/>
      <c r="C33" s="110"/>
      <c r="D33" s="30" t="s">
        <v>276</v>
      </c>
      <c r="E33" s="30" t="s">
        <v>284</v>
      </c>
      <c r="F33" s="26" t="s">
        <v>326</v>
      </c>
      <c r="G33" s="30" t="s">
        <v>279</v>
      </c>
      <c r="H33" s="26" t="s">
        <v>339</v>
      </c>
      <c r="I33" s="30" t="s">
        <v>300</v>
      </c>
      <c r="J33" s="30" t="s">
        <v>288</v>
      </c>
      <c r="K33" s="26" t="s">
        <v>286</v>
      </c>
    </row>
    <row r="34" ht="54.75" customHeight="1" spans="1:11">
      <c r="A34" s="110"/>
      <c r="B34" s="111"/>
      <c r="C34" s="110"/>
      <c r="D34" s="30" t="s">
        <v>276</v>
      </c>
      <c r="E34" s="30" t="s">
        <v>290</v>
      </c>
      <c r="F34" s="26" t="s">
        <v>361</v>
      </c>
      <c r="G34" s="30" t="s">
        <v>279</v>
      </c>
      <c r="H34" s="26" t="s">
        <v>293</v>
      </c>
      <c r="I34" s="30" t="s">
        <v>300</v>
      </c>
      <c r="J34" s="30" t="s">
        <v>288</v>
      </c>
      <c r="K34" s="26" t="s">
        <v>362</v>
      </c>
    </row>
    <row r="35" ht="54.75" customHeight="1" spans="1:11">
      <c r="A35" s="110"/>
      <c r="B35" s="111"/>
      <c r="C35" s="110"/>
      <c r="D35" s="30" t="s">
        <v>296</v>
      </c>
      <c r="E35" s="30" t="s">
        <v>297</v>
      </c>
      <c r="F35" s="26" t="s">
        <v>363</v>
      </c>
      <c r="G35" s="30" t="s">
        <v>279</v>
      </c>
      <c r="H35" s="26" t="s">
        <v>313</v>
      </c>
      <c r="I35" s="30" t="s">
        <v>300</v>
      </c>
      <c r="J35" s="30" t="s">
        <v>288</v>
      </c>
      <c r="K35" s="26" t="s">
        <v>364</v>
      </c>
    </row>
    <row r="36" ht="54.75" customHeight="1" spans="1:11">
      <c r="A36" s="112"/>
      <c r="B36" s="113"/>
      <c r="C36" s="112"/>
      <c r="D36" s="30" t="s">
        <v>302</v>
      </c>
      <c r="E36" s="30" t="s">
        <v>303</v>
      </c>
      <c r="F36" s="26" t="s">
        <v>304</v>
      </c>
      <c r="G36" s="30" t="s">
        <v>292</v>
      </c>
      <c r="H36" s="26" t="s">
        <v>319</v>
      </c>
      <c r="I36" s="30" t="s">
        <v>294</v>
      </c>
      <c r="J36" s="30" t="s">
        <v>282</v>
      </c>
      <c r="K36" s="26" t="s">
        <v>306</v>
      </c>
    </row>
    <row r="37" ht="54.75" customHeight="1" spans="1:11">
      <c r="A37" s="109" t="s">
        <v>365</v>
      </c>
      <c r="B37" s="109" t="s">
        <v>256</v>
      </c>
      <c r="C37" s="109" t="s">
        <v>366</v>
      </c>
      <c r="D37" s="30" t="s">
        <v>276</v>
      </c>
      <c r="E37" s="30" t="s">
        <v>277</v>
      </c>
      <c r="F37" s="26" t="s">
        <v>367</v>
      </c>
      <c r="G37" s="30" t="s">
        <v>279</v>
      </c>
      <c r="H37" s="26" t="s">
        <v>368</v>
      </c>
      <c r="I37" s="30" t="s">
        <v>369</v>
      </c>
      <c r="J37" s="30" t="s">
        <v>282</v>
      </c>
      <c r="K37" s="26" t="s">
        <v>370</v>
      </c>
    </row>
    <row r="38" ht="54.75" customHeight="1" spans="1:11">
      <c r="A38" s="110"/>
      <c r="B38" s="111"/>
      <c r="C38" s="110"/>
      <c r="D38" s="30" t="s">
        <v>276</v>
      </c>
      <c r="E38" s="30" t="s">
        <v>284</v>
      </c>
      <c r="F38" s="26" t="s">
        <v>371</v>
      </c>
      <c r="G38" s="30" t="s">
        <v>279</v>
      </c>
      <c r="H38" s="26" t="s">
        <v>372</v>
      </c>
      <c r="I38" s="30" t="s">
        <v>373</v>
      </c>
      <c r="J38" s="30" t="s">
        <v>282</v>
      </c>
      <c r="K38" s="26" t="s">
        <v>374</v>
      </c>
    </row>
    <row r="39" ht="54.75" customHeight="1" spans="1:11">
      <c r="A39" s="110"/>
      <c r="B39" s="111"/>
      <c r="C39" s="110"/>
      <c r="D39" s="30" t="s">
        <v>276</v>
      </c>
      <c r="E39" s="30" t="s">
        <v>290</v>
      </c>
      <c r="F39" s="26" t="s">
        <v>316</v>
      </c>
      <c r="G39" s="30" t="s">
        <v>279</v>
      </c>
      <c r="H39" s="26" t="s">
        <v>375</v>
      </c>
      <c r="I39" s="30" t="s">
        <v>315</v>
      </c>
      <c r="J39" s="30" t="s">
        <v>282</v>
      </c>
      <c r="K39" s="26" t="s">
        <v>354</v>
      </c>
    </row>
    <row r="40" ht="54.75" customHeight="1" spans="1:11">
      <c r="A40" s="110"/>
      <c r="B40" s="111"/>
      <c r="C40" s="110"/>
      <c r="D40" s="30" t="s">
        <v>296</v>
      </c>
      <c r="E40" s="30" t="s">
        <v>297</v>
      </c>
      <c r="F40" s="26" t="s">
        <v>376</v>
      </c>
      <c r="G40" s="30" t="s">
        <v>292</v>
      </c>
      <c r="H40" s="26" t="s">
        <v>305</v>
      </c>
      <c r="I40" s="30" t="s">
        <v>294</v>
      </c>
      <c r="J40" s="30" t="s">
        <v>288</v>
      </c>
      <c r="K40" s="26" t="s">
        <v>377</v>
      </c>
    </row>
    <row r="41" ht="54.75" customHeight="1" spans="1:11">
      <c r="A41" s="112"/>
      <c r="B41" s="113"/>
      <c r="C41" s="112"/>
      <c r="D41" s="30" t="s">
        <v>302</v>
      </c>
      <c r="E41" s="30" t="s">
        <v>303</v>
      </c>
      <c r="F41" s="26" t="s">
        <v>304</v>
      </c>
      <c r="G41" s="30" t="s">
        <v>279</v>
      </c>
      <c r="H41" s="26" t="s">
        <v>305</v>
      </c>
      <c r="I41" s="30" t="s">
        <v>294</v>
      </c>
      <c r="J41" s="30" t="s">
        <v>288</v>
      </c>
      <c r="K41" s="26" t="s">
        <v>306</v>
      </c>
    </row>
    <row r="42" ht="54.75" customHeight="1" spans="1:11">
      <c r="A42" s="109" t="s">
        <v>378</v>
      </c>
      <c r="B42" s="109" t="s">
        <v>235</v>
      </c>
      <c r="C42" s="109" t="s">
        <v>379</v>
      </c>
      <c r="D42" s="30" t="s">
        <v>276</v>
      </c>
      <c r="E42" s="30" t="s">
        <v>277</v>
      </c>
      <c r="F42" s="26" t="s">
        <v>380</v>
      </c>
      <c r="G42" s="30" t="s">
        <v>279</v>
      </c>
      <c r="H42" s="26" t="s">
        <v>381</v>
      </c>
      <c r="I42" s="30" t="s">
        <v>281</v>
      </c>
      <c r="J42" s="30" t="s">
        <v>282</v>
      </c>
      <c r="K42" s="26" t="s">
        <v>380</v>
      </c>
    </row>
    <row r="43" ht="54.75" customHeight="1" spans="1:11">
      <c r="A43" s="110"/>
      <c r="B43" s="111"/>
      <c r="C43" s="110"/>
      <c r="D43" s="30" t="s">
        <v>276</v>
      </c>
      <c r="E43" s="30" t="s">
        <v>284</v>
      </c>
      <c r="F43" s="26" t="s">
        <v>382</v>
      </c>
      <c r="G43" s="30" t="s">
        <v>279</v>
      </c>
      <c r="H43" s="26" t="s">
        <v>383</v>
      </c>
      <c r="I43" s="30" t="s">
        <v>294</v>
      </c>
      <c r="J43" s="30" t="s">
        <v>282</v>
      </c>
      <c r="K43" s="26" t="s">
        <v>382</v>
      </c>
    </row>
    <row r="44" ht="54.75" customHeight="1" spans="1:11">
      <c r="A44" s="110"/>
      <c r="B44" s="111"/>
      <c r="C44" s="110"/>
      <c r="D44" s="30" t="s">
        <v>276</v>
      </c>
      <c r="E44" s="30" t="s">
        <v>290</v>
      </c>
      <c r="F44" s="26" t="s">
        <v>384</v>
      </c>
      <c r="G44" s="30" t="s">
        <v>279</v>
      </c>
      <c r="H44" s="26" t="s">
        <v>385</v>
      </c>
      <c r="I44" s="30" t="s">
        <v>315</v>
      </c>
      <c r="J44" s="30" t="s">
        <v>282</v>
      </c>
      <c r="K44" s="26" t="s">
        <v>384</v>
      </c>
    </row>
    <row r="45" ht="54.75" customHeight="1" spans="1:11">
      <c r="A45" s="110"/>
      <c r="B45" s="111"/>
      <c r="C45" s="110"/>
      <c r="D45" s="30" t="s">
        <v>276</v>
      </c>
      <c r="E45" s="30" t="s">
        <v>386</v>
      </c>
      <c r="F45" s="26" t="s">
        <v>387</v>
      </c>
      <c r="G45" s="30" t="s">
        <v>388</v>
      </c>
      <c r="H45" s="26" t="s">
        <v>389</v>
      </c>
      <c r="I45" s="30" t="s">
        <v>390</v>
      </c>
      <c r="J45" s="30" t="s">
        <v>282</v>
      </c>
      <c r="K45" s="26" t="s">
        <v>391</v>
      </c>
    </row>
    <row r="46" ht="54.75" customHeight="1" spans="1:11">
      <c r="A46" s="110"/>
      <c r="B46" s="111"/>
      <c r="C46" s="110"/>
      <c r="D46" s="30" t="s">
        <v>296</v>
      </c>
      <c r="E46" s="30" t="s">
        <v>297</v>
      </c>
      <c r="F46" s="26" t="s">
        <v>392</v>
      </c>
      <c r="G46" s="30" t="s">
        <v>292</v>
      </c>
      <c r="H46" s="26" t="s">
        <v>393</v>
      </c>
      <c r="I46" s="30" t="s">
        <v>294</v>
      </c>
      <c r="J46" s="30" t="s">
        <v>282</v>
      </c>
      <c r="K46" s="26" t="s">
        <v>392</v>
      </c>
    </row>
    <row r="47" ht="54.75" customHeight="1" spans="1:11">
      <c r="A47" s="112"/>
      <c r="B47" s="113"/>
      <c r="C47" s="112"/>
      <c r="D47" s="30" t="s">
        <v>302</v>
      </c>
      <c r="E47" s="30" t="s">
        <v>303</v>
      </c>
      <c r="F47" s="26" t="s">
        <v>394</v>
      </c>
      <c r="G47" s="30" t="s">
        <v>292</v>
      </c>
      <c r="H47" s="26" t="s">
        <v>393</v>
      </c>
      <c r="I47" s="30" t="s">
        <v>294</v>
      </c>
      <c r="J47" s="30" t="s">
        <v>282</v>
      </c>
      <c r="K47" s="26" t="s">
        <v>395</v>
      </c>
    </row>
    <row r="48" ht="54.75" customHeight="1" spans="1:11">
      <c r="A48" s="109" t="s">
        <v>396</v>
      </c>
      <c r="B48" s="109" t="s">
        <v>258</v>
      </c>
      <c r="C48" s="109" t="s">
        <v>397</v>
      </c>
      <c r="D48" s="30" t="s">
        <v>276</v>
      </c>
      <c r="E48" s="30" t="s">
        <v>277</v>
      </c>
      <c r="F48" s="26" t="s">
        <v>398</v>
      </c>
      <c r="G48" s="30" t="s">
        <v>279</v>
      </c>
      <c r="H48" s="26" t="s">
        <v>399</v>
      </c>
      <c r="I48" s="30" t="s">
        <v>294</v>
      </c>
      <c r="J48" s="30" t="s">
        <v>282</v>
      </c>
      <c r="K48" s="26" t="s">
        <v>398</v>
      </c>
    </row>
    <row r="49" ht="54.75" customHeight="1" spans="1:11">
      <c r="A49" s="110"/>
      <c r="B49" s="111"/>
      <c r="C49" s="110"/>
      <c r="D49" s="30" t="s">
        <v>276</v>
      </c>
      <c r="E49" s="30" t="s">
        <v>284</v>
      </c>
      <c r="F49" s="26" t="s">
        <v>286</v>
      </c>
      <c r="G49" s="30" t="s">
        <v>279</v>
      </c>
      <c r="H49" s="26" t="s">
        <v>399</v>
      </c>
      <c r="I49" s="30" t="s">
        <v>294</v>
      </c>
      <c r="J49" s="30" t="s">
        <v>282</v>
      </c>
      <c r="K49" s="26" t="s">
        <v>400</v>
      </c>
    </row>
    <row r="50" ht="54.75" customHeight="1" spans="1:11">
      <c r="A50" s="110"/>
      <c r="B50" s="111"/>
      <c r="C50" s="110"/>
      <c r="D50" s="30" t="s">
        <v>276</v>
      </c>
      <c r="E50" s="30" t="s">
        <v>290</v>
      </c>
      <c r="F50" s="26" t="s">
        <v>401</v>
      </c>
      <c r="G50" s="30" t="s">
        <v>279</v>
      </c>
      <c r="H50" s="26" t="s">
        <v>375</v>
      </c>
      <c r="I50" s="30" t="s">
        <v>315</v>
      </c>
      <c r="J50" s="30" t="s">
        <v>282</v>
      </c>
      <c r="K50" s="26" t="s">
        <v>375</v>
      </c>
    </row>
    <row r="51" ht="54.75" customHeight="1" spans="1:11">
      <c r="A51" s="110"/>
      <c r="B51" s="111"/>
      <c r="C51" s="110"/>
      <c r="D51" s="30" t="s">
        <v>276</v>
      </c>
      <c r="E51" s="30" t="s">
        <v>386</v>
      </c>
      <c r="F51" s="26" t="s">
        <v>402</v>
      </c>
      <c r="G51" s="30" t="s">
        <v>388</v>
      </c>
      <c r="H51" s="26" t="s">
        <v>383</v>
      </c>
      <c r="I51" s="30" t="s">
        <v>390</v>
      </c>
      <c r="J51" s="30" t="s">
        <v>282</v>
      </c>
      <c r="K51" s="26" t="s">
        <v>403</v>
      </c>
    </row>
    <row r="52" ht="54.75" customHeight="1" spans="1:11">
      <c r="A52" s="110"/>
      <c r="B52" s="111"/>
      <c r="C52" s="110"/>
      <c r="D52" s="30" t="s">
        <v>296</v>
      </c>
      <c r="E52" s="30" t="s">
        <v>297</v>
      </c>
      <c r="F52" s="26" t="s">
        <v>404</v>
      </c>
      <c r="G52" s="30" t="s">
        <v>292</v>
      </c>
      <c r="H52" s="26" t="s">
        <v>393</v>
      </c>
      <c r="I52" s="30" t="s">
        <v>294</v>
      </c>
      <c r="J52" s="30" t="s">
        <v>282</v>
      </c>
      <c r="K52" s="26" t="s">
        <v>404</v>
      </c>
    </row>
    <row r="53" ht="54.75" customHeight="1" spans="1:11">
      <c r="A53" s="110"/>
      <c r="B53" s="111"/>
      <c r="C53" s="110"/>
      <c r="D53" s="30" t="s">
        <v>296</v>
      </c>
      <c r="E53" s="30" t="s">
        <v>405</v>
      </c>
      <c r="F53" s="26" t="s">
        <v>406</v>
      </c>
      <c r="G53" s="30" t="s">
        <v>292</v>
      </c>
      <c r="H53" s="26" t="s">
        <v>393</v>
      </c>
      <c r="I53" s="30" t="s">
        <v>294</v>
      </c>
      <c r="J53" s="30" t="s">
        <v>282</v>
      </c>
      <c r="K53" s="26" t="s">
        <v>404</v>
      </c>
    </row>
    <row r="54" ht="54.75" customHeight="1" spans="1:11">
      <c r="A54" s="112"/>
      <c r="B54" s="113"/>
      <c r="C54" s="112"/>
      <c r="D54" s="30" t="s">
        <v>302</v>
      </c>
      <c r="E54" s="30" t="s">
        <v>303</v>
      </c>
      <c r="F54" s="26" t="s">
        <v>331</v>
      </c>
      <c r="G54" s="30" t="s">
        <v>292</v>
      </c>
      <c r="H54" s="26" t="s">
        <v>393</v>
      </c>
      <c r="I54" s="30" t="s">
        <v>294</v>
      </c>
      <c r="J54" s="30" t="s">
        <v>282</v>
      </c>
      <c r="K54" s="26" t="s">
        <v>407</v>
      </c>
    </row>
    <row r="55" ht="54.75" customHeight="1" spans="1:11">
      <c r="A55" s="109" t="s">
        <v>408</v>
      </c>
      <c r="B55" s="109" t="s">
        <v>260</v>
      </c>
      <c r="C55" s="109" t="s">
        <v>409</v>
      </c>
      <c r="D55" s="30" t="s">
        <v>276</v>
      </c>
      <c r="E55" s="30" t="s">
        <v>277</v>
      </c>
      <c r="F55" s="26" t="s">
        <v>410</v>
      </c>
      <c r="G55" s="30" t="s">
        <v>292</v>
      </c>
      <c r="H55" s="26" t="s">
        <v>411</v>
      </c>
      <c r="I55" s="30" t="s">
        <v>324</v>
      </c>
      <c r="J55" s="30" t="s">
        <v>282</v>
      </c>
      <c r="K55" s="26" t="s">
        <v>412</v>
      </c>
    </row>
    <row r="56" ht="54.75" customHeight="1" spans="1:11">
      <c r="A56" s="110"/>
      <c r="B56" s="111"/>
      <c r="C56" s="110"/>
      <c r="D56" s="30" t="s">
        <v>276</v>
      </c>
      <c r="E56" s="30" t="s">
        <v>284</v>
      </c>
      <c r="F56" s="26" t="s">
        <v>286</v>
      </c>
      <c r="G56" s="30" t="s">
        <v>279</v>
      </c>
      <c r="H56" s="26" t="s">
        <v>313</v>
      </c>
      <c r="I56" s="30" t="s">
        <v>300</v>
      </c>
      <c r="J56" s="30" t="s">
        <v>288</v>
      </c>
      <c r="K56" s="26" t="s">
        <v>289</v>
      </c>
    </row>
    <row r="57" ht="54.75" customHeight="1" spans="1:11">
      <c r="A57" s="110"/>
      <c r="B57" s="111"/>
      <c r="C57" s="110"/>
      <c r="D57" s="30" t="s">
        <v>276</v>
      </c>
      <c r="E57" s="30" t="s">
        <v>290</v>
      </c>
      <c r="F57" s="26" t="s">
        <v>413</v>
      </c>
      <c r="G57" s="30" t="s">
        <v>279</v>
      </c>
      <c r="H57" s="26" t="s">
        <v>414</v>
      </c>
      <c r="I57" s="30" t="s">
        <v>300</v>
      </c>
      <c r="J57" s="30" t="s">
        <v>288</v>
      </c>
      <c r="K57" s="26" t="s">
        <v>401</v>
      </c>
    </row>
    <row r="58" ht="54.75" customHeight="1" spans="1:11">
      <c r="A58" s="110"/>
      <c r="B58" s="111"/>
      <c r="C58" s="110"/>
      <c r="D58" s="30" t="s">
        <v>296</v>
      </c>
      <c r="E58" s="30" t="s">
        <v>297</v>
      </c>
      <c r="F58" s="26" t="s">
        <v>415</v>
      </c>
      <c r="G58" s="30" t="s">
        <v>279</v>
      </c>
      <c r="H58" s="26" t="s">
        <v>363</v>
      </c>
      <c r="I58" s="30" t="s">
        <v>300</v>
      </c>
      <c r="J58" s="30" t="s">
        <v>288</v>
      </c>
      <c r="K58" s="26" t="s">
        <v>416</v>
      </c>
    </row>
    <row r="59" ht="54.75" customHeight="1" spans="1:11">
      <c r="A59" s="112"/>
      <c r="B59" s="113"/>
      <c r="C59" s="112"/>
      <c r="D59" s="30" t="s">
        <v>302</v>
      </c>
      <c r="E59" s="30" t="s">
        <v>303</v>
      </c>
      <c r="F59" s="26" t="s">
        <v>304</v>
      </c>
      <c r="G59" s="30" t="s">
        <v>292</v>
      </c>
      <c r="H59" s="26" t="s">
        <v>319</v>
      </c>
      <c r="I59" s="30" t="s">
        <v>294</v>
      </c>
      <c r="J59" s="30" t="s">
        <v>282</v>
      </c>
      <c r="K59" s="26" t="s">
        <v>306</v>
      </c>
    </row>
  </sheetData>
  <mergeCells count="32">
    <mergeCell ref="A2:K2"/>
    <mergeCell ref="A3:I3"/>
    <mergeCell ref="A7:A11"/>
    <mergeCell ref="A12:A16"/>
    <mergeCell ref="A17:A21"/>
    <mergeCell ref="A22:A26"/>
    <mergeCell ref="A27:A31"/>
    <mergeCell ref="A32:A36"/>
    <mergeCell ref="A37:A41"/>
    <mergeCell ref="A42:A47"/>
    <mergeCell ref="A48:A54"/>
    <mergeCell ref="A55:A59"/>
    <mergeCell ref="B7:B11"/>
    <mergeCell ref="B12:B16"/>
    <mergeCell ref="B17:B21"/>
    <mergeCell ref="B22:B26"/>
    <mergeCell ref="B27:B31"/>
    <mergeCell ref="B32:B36"/>
    <mergeCell ref="B37:B41"/>
    <mergeCell ref="B42:B47"/>
    <mergeCell ref="B48:B54"/>
    <mergeCell ref="B55:B59"/>
    <mergeCell ref="C7:C11"/>
    <mergeCell ref="C12:C16"/>
    <mergeCell ref="C17:C21"/>
    <mergeCell ref="C22:C26"/>
    <mergeCell ref="C27:C31"/>
    <mergeCell ref="C32:C36"/>
    <mergeCell ref="C37:C41"/>
    <mergeCell ref="C42:C47"/>
    <mergeCell ref="C48:C54"/>
    <mergeCell ref="C55:C59"/>
  </mergeCells>
  <printOptions horizontalCentered="1"/>
  <pageMargins left="1" right="1" top="0.75" bottom="0.75" header="0" footer="0"/>
  <pageSetup paperSize="9" scale="1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7"/>
  <sheetViews>
    <sheetView workbookViewId="0">
      <selection activeCell="K1" sqref="K1"/>
    </sheetView>
  </sheetViews>
  <sheetFormatPr defaultColWidth="10.6666666666667" defaultRowHeight="12" customHeight="1" outlineLevelRow="6"/>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1"/>
    </row>
    <row r="2" ht="28.5" customHeight="1" spans="1:11">
      <c r="A2" s="21" t="s">
        <v>417</v>
      </c>
      <c r="B2" s="22"/>
      <c r="C2" s="5"/>
      <c r="D2" s="5"/>
      <c r="E2" s="5"/>
      <c r="F2" s="5"/>
      <c r="G2" s="22"/>
      <c r="H2" s="5"/>
      <c r="I2" s="22"/>
      <c r="J2" s="22"/>
      <c r="K2" s="5"/>
    </row>
    <row r="3" ht="17.25" customHeight="1" spans="1:2">
      <c r="A3" s="23" t="s">
        <v>1</v>
      </c>
      <c r="B3" s="24"/>
    </row>
    <row r="4" ht="44.25" customHeight="1" spans="1:11">
      <c r="A4" s="13" t="s">
        <v>264</v>
      </c>
      <c r="B4" s="25" t="s">
        <v>139</v>
      </c>
      <c r="C4" s="13" t="s">
        <v>265</v>
      </c>
      <c r="D4" s="13" t="s">
        <v>266</v>
      </c>
      <c r="E4" s="13" t="s">
        <v>267</v>
      </c>
      <c r="F4" s="13" t="s">
        <v>268</v>
      </c>
      <c r="G4" s="25" t="s">
        <v>269</v>
      </c>
      <c r="H4" s="13" t="s">
        <v>270</v>
      </c>
      <c r="I4" s="25" t="s">
        <v>271</v>
      </c>
      <c r="J4" s="25" t="s">
        <v>272</v>
      </c>
      <c r="K4" s="13" t="s">
        <v>273</v>
      </c>
    </row>
    <row r="5" ht="14.25" customHeight="1" spans="1:11">
      <c r="A5" s="13">
        <v>1</v>
      </c>
      <c r="B5" s="25">
        <v>2</v>
      </c>
      <c r="C5" s="13">
        <v>3</v>
      </c>
      <c r="D5" s="13">
        <v>4</v>
      </c>
      <c r="E5" s="13">
        <v>5</v>
      </c>
      <c r="F5" s="13">
        <v>6</v>
      </c>
      <c r="G5" s="25">
        <v>7</v>
      </c>
      <c r="H5" s="13">
        <v>8</v>
      </c>
      <c r="I5" s="25">
        <v>9</v>
      </c>
      <c r="J5" s="25">
        <v>10</v>
      </c>
      <c r="K5" s="13">
        <v>11</v>
      </c>
    </row>
    <row r="6" ht="42" customHeight="1" spans="1:11">
      <c r="A6" s="26" t="s">
        <v>418</v>
      </c>
      <c r="B6" s="27"/>
      <c r="C6" s="14"/>
      <c r="D6" s="14"/>
      <c r="E6" s="14"/>
      <c r="F6" s="28"/>
      <c r="G6" s="29"/>
      <c r="H6" s="28"/>
      <c r="I6" s="29"/>
      <c r="J6" s="29"/>
      <c r="K6" s="28"/>
    </row>
    <row r="7" ht="51.75" customHeight="1" spans="1:11">
      <c r="A7" s="30" t="s">
        <v>418</v>
      </c>
      <c r="B7" s="30" t="s">
        <v>418</v>
      </c>
      <c r="C7" s="30" t="s">
        <v>418</v>
      </c>
      <c r="D7" s="30" t="s">
        <v>418</v>
      </c>
      <c r="E7" s="30" t="s">
        <v>418</v>
      </c>
      <c r="F7" s="26" t="s">
        <v>418</v>
      </c>
      <c r="G7" s="30" t="s">
        <v>418</v>
      </c>
      <c r="H7" s="26" t="s">
        <v>418</v>
      </c>
      <c r="I7" s="30" t="s">
        <v>418</v>
      </c>
      <c r="J7" s="30" t="s">
        <v>418</v>
      </c>
      <c r="K7" s="26" t="s">
        <v>418</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9"/>
  <sheetViews>
    <sheetView workbookViewId="0">
      <selection activeCell="F1" sqref="F1"/>
    </sheetView>
  </sheetViews>
  <sheetFormatPr defaultColWidth="10.6666666666667" defaultRowHeight="14.25" customHeight="1" outlineLevelCol="5"/>
  <cols>
    <col min="1" max="1" width="37.5" style="32" customWidth="1"/>
    <col min="2" max="2" width="24.1666666666667" style="90" customWidth="1"/>
    <col min="3" max="3" width="37.5" style="32" customWidth="1"/>
    <col min="4" max="4" width="32.3333333333333" style="32" customWidth="1"/>
    <col min="5" max="6" width="42.8333333333333" style="32" customWidth="1"/>
    <col min="7" max="16384" width="10.6666666666667" style="32" customWidth="1"/>
  </cols>
  <sheetData>
    <row r="1" ht="12" customHeight="1" spans="1:6">
      <c r="A1" s="91">
        <v>1</v>
      </c>
      <c r="B1" s="92">
        <v>0</v>
      </c>
      <c r="C1" s="91">
        <v>1</v>
      </c>
      <c r="D1" s="93"/>
      <c r="E1" s="93"/>
      <c r="F1" s="89"/>
    </row>
    <row r="2" ht="26.25" customHeight="1" spans="1:6">
      <c r="A2" s="94" t="s">
        <v>419</v>
      </c>
      <c r="B2" s="94" t="s">
        <v>420</v>
      </c>
      <c r="C2" s="95"/>
      <c r="D2" s="96"/>
      <c r="E2" s="96"/>
      <c r="F2" s="96"/>
    </row>
    <row r="3" ht="13.5" customHeight="1" spans="1:6">
      <c r="A3" s="97" t="s">
        <v>1</v>
      </c>
      <c r="B3" s="97" t="s">
        <v>1</v>
      </c>
      <c r="C3" s="91"/>
      <c r="D3" s="93"/>
      <c r="E3" s="93"/>
      <c r="F3" s="89" t="s">
        <v>2</v>
      </c>
    </row>
    <row r="4" ht="19.5" customHeight="1" spans="1:6">
      <c r="A4" s="98" t="s">
        <v>421</v>
      </c>
      <c r="B4" s="99" t="s">
        <v>50</v>
      </c>
      <c r="C4" s="98" t="s">
        <v>51</v>
      </c>
      <c r="D4" s="40" t="s">
        <v>422</v>
      </c>
      <c r="E4" s="41"/>
      <c r="F4" s="49"/>
    </row>
    <row r="5" ht="18.75" customHeight="1" spans="1:6">
      <c r="A5" s="100"/>
      <c r="B5" s="101"/>
      <c r="C5" s="100"/>
      <c r="D5" s="39" t="s">
        <v>34</v>
      </c>
      <c r="E5" s="40" t="s">
        <v>52</v>
      </c>
      <c r="F5" s="39" t="s">
        <v>53</v>
      </c>
    </row>
    <row r="6" ht="18.75" customHeight="1" spans="1:6">
      <c r="A6" s="25">
        <v>1</v>
      </c>
      <c r="B6" s="102" t="s">
        <v>124</v>
      </c>
      <c r="C6" s="25">
        <v>3</v>
      </c>
      <c r="D6" s="45">
        <v>4</v>
      </c>
      <c r="E6" s="45">
        <v>5</v>
      </c>
      <c r="F6" s="45">
        <v>6</v>
      </c>
    </row>
    <row r="7" ht="21" customHeight="1" spans="1:6">
      <c r="A7" s="30" t="s">
        <v>418</v>
      </c>
      <c r="B7" s="30"/>
      <c r="C7" s="30"/>
      <c r="D7" s="103" t="s">
        <v>418</v>
      </c>
      <c r="E7" s="104" t="s">
        <v>418</v>
      </c>
      <c r="F7" s="104" t="s">
        <v>418</v>
      </c>
    </row>
    <row r="8" ht="21" customHeight="1" spans="1:6">
      <c r="A8" s="30"/>
      <c r="B8" s="30" t="s">
        <v>418</v>
      </c>
      <c r="C8" s="30" t="s">
        <v>418</v>
      </c>
      <c r="D8" s="105" t="s">
        <v>418</v>
      </c>
      <c r="E8" s="106" t="s">
        <v>418</v>
      </c>
      <c r="F8" s="106" t="s">
        <v>418</v>
      </c>
    </row>
    <row r="9" ht="18.75" customHeight="1" spans="1:6">
      <c r="A9" s="107" t="s">
        <v>104</v>
      </c>
      <c r="B9" s="107" t="s">
        <v>104</v>
      </c>
      <c r="C9" s="108" t="s">
        <v>104</v>
      </c>
      <c r="D9" s="105" t="s">
        <v>418</v>
      </c>
      <c r="E9" s="106" t="s">
        <v>418</v>
      </c>
      <c r="F9" s="106" t="s">
        <v>418</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22"/>
  <sheetViews>
    <sheetView workbookViewId="0">
      <selection activeCell="B9" sqref="B9:B21"/>
    </sheetView>
  </sheetViews>
  <sheetFormatPr defaultColWidth="10.6666666666667" defaultRowHeight="14.25" customHeight="1"/>
  <cols>
    <col min="1" max="1" width="45.6666666666667" style="32" customWidth="1"/>
    <col min="2" max="2" width="40.6666666666667" style="32" customWidth="1"/>
    <col min="3" max="3" width="41.1666666666667" style="32" customWidth="1"/>
    <col min="4" max="4" width="9" style="32" customWidth="1"/>
    <col min="5" max="5" width="12" style="32" customWidth="1"/>
    <col min="6" max="6" width="16.3333333333333" style="32" customWidth="1"/>
    <col min="7" max="7" width="14" style="32" customWidth="1"/>
    <col min="8" max="10" width="14.6666666666667" style="32" customWidth="1"/>
    <col min="11" max="11" width="14.6666666666667" style="2" customWidth="1"/>
    <col min="12" max="14" width="14.6666666666667" style="32" customWidth="1"/>
    <col min="15" max="16" width="14.6666666666667" style="2" customWidth="1"/>
    <col min="17" max="17" width="12.1666666666667" style="32" customWidth="1"/>
    <col min="18" max="16384" width="10.6666666666667" style="2" customWidth="1"/>
  </cols>
  <sheetData>
    <row r="1" ht="13.5" customHeight="1" spans="1:17">
      <c r="A1" s="33"/>
      <c r="B1" s="33"/>
      <c r="C1" s="33"/>
      <c r="D1" s="33"/>
      <c r="E1" s="33"/>
      <c r="F1" s="33"/>
      <c r="G1" s="33"/>
      <c r="H1" s="33"/>
      <c r="I1" s="33"/>
      <c r="J1" s="33"/>
      <c r="O1" s="31"/>
      <c r="P1" s="31"/>
      <c r="Q1" s="3"/>
    </row>
    <row r="2" ht="27.75" customHeight="1" spans="1:17">
      <c r="A2" s="4" t="s">
        <v>423</v>
      </c>
      <c r="B2" s="5"/>
      <c r="C2" s="5"/>
      <c r="D2" s="5"/>
      <c r="E2" s="5"/>
      <c r="F2" s="5"/>
      <c r="G2" s="5"/>
      <c r="H2" s="5"/>
      <c r="I2" s="5"/>
      <c r="J2" s="5"/>
      <c r="K2" s="22"/>
      <c r="L2" s="5"/>
      <c r="M2" s="5"/>
      <c r="N2" s="5"/>
      <c r="O2" s="22"/>
      <c r="P2" s="22"/>
      <c r="Q2" s="5"/>
    </row>
    <row r="3" ht="18.75" customHeight="1" spans="1:17">
      <c r="A3" s="6" t="s">
        <v>1</v>
      </c>
      <c r="B3" s="83"/>
      <c r="C3" s="83"/>
      <c r="D3" s="83"/>
      <c r="E3" s="83"/>
      <c r="F3" s="83"/>
      <c r="G3" s="83"/>
      <c r="H3" s="83"/>
      <c r="I3" s="83"/>
      <c r="J3" s="83"/>
      <c r="O3" s="48"/>
      <c r="P3" s="48"/>
      <c r="Q3" s="89" t="s">
        <v>130</v>
      </c>
    </row>
    <row r="4" ht="15.75" customHeight="1" spans="1:17">
      <c r="A4" s="8" t="s">
        <v>424</v>
      </c>
      <c r="B4" s="55" t="s">
        <v>425</v>
      </c>
      <c r="C4" s="55" t="s">
        <v>426</v>
      </c>
      <c r="D4" s="55" t="s">
        <v>427</v>
      </c>
      <c r="E4" s="55" t="s">
        <v>428</v>
      </c>
      <c r="F4" s="55" t="s">
        <v>429</v>
      </c>
      <c r="G4" s="10" t="s">
        <v>145</v>
      </c>
      <c r="H4" s="10"/>
      <c r="I4" s="10"/>
      <c r="J4" s="10"/>
      <c r="K4" s="73"/>
      <c r="L4" s="10"/>
      <c r="M4" s="10"/>
      <c r="N4" s="10"/>
      <c r="O4" s="74"/>
      <c r="P4" s="73"/>
      <c r="Q4" s="11"/>
    </row>
    <row r="5" ht="17.25" customHeight="1" spans="1:17">
      <c r="A5" s="57"/>
      <c r="B5" s="58"/>
      <c r="C5" s="58"/>
      <c r="D5" s="58"/>
      <c r="E5" s="58"/>
      <c r="F5" s="58"/>
      <c r="G5" s="58" t="s">
        <v>34</v>
      </c>
      <c r="H5" s="58" t="s">
        <v>37</v>
      </c>
      <c r="I5" s="58" t="s">
        <v>430</v>
      </c>
      <c r="J5" s="58" t="s">
        <v>431</v>
      </c>
      <c r="K5" s="59" t="s">
        <v>432</v>
      </c>
      <c r="L5" s="75" t="s">
        <v>41</v>
      </c>
      <c r="M5" s="75"/>
      <c r="N5" s="75"/>
      <c r="O5" s="76"/>
      <c r="P5" s="82"/>
      <c r="Q5" s="60"/>
    </row>
    <row r="6" ht="54" customHeight="1" spans="1:17">
      <c r="A6" s="12"/>
      <c r="B6" s="60"/>
      <c r="C6" s="60"/>
      <c r="D6" s="60"/>
      <c r="E6" s="60"/>
      <c r="F6" s="60"/>
      <c r="G6" s="60"/>
      <c r="H6" s="60" t="s">
        <v>36</v>
      </c>
      <c r="I6" s="60"/>
      <c r="J6" s="60"/>
      <c r="K6" s="61"/>
      <c r="L6" s="60" t="s">
        <v>36</v>
      </c>
      <c r="M6" s="60" t="s">
        <v>42</v>
      </c>
      <c r="N6" s="60" t="s">
        <v>154</v>
      </c>
      <c r="O6" s="77" t="s">
        <v>44</v>
      </c>
      <c r="P6" s="61" t="s">
        <v>45</v>
      </c>
      <c r="Q6" s="60" t="s">
        <v>46</v>
      </c>
    </row>
    <row r="7" ht="15" customHeight="1" spans="1:17">
      <c r="A7" s="42">
        <v>1</v>
      </c>
      <c r="B7" s="84">
        <v>2</v>
      </c>
      <c r="C7" s="84">
        <v>3</v>
      </c>
      <c r="D7" s="84">
        <v>4</v>
      </c>
      <c r="E7" s="84">
        <v>5</v>
      </c>
      <c r="F7" s="84">
        <v>6</v>
      </c>
      <c r="G7" s="62">
        <v>7</v>
      </c>
      <c r="H7" s="62">
        <v>8</v>
      </c>
      <c r="I7" s="62">
        <v>9</v>
      </c>
      <c r="J7" s="62">
        <v>10</v>
      </c>
      <c r="K7" s="62">
        <v>11</v>
      </c>
      <c r="L7" s="62">
        <v>12</v>
      </c>
      <c r="M7" s="62">
        <v>13</v>
      </c>
      <c r="N7" s="62">
        <v>14</v>
      </c>
      <c r="O7" s="62">
        <v>15</v>
      </c>
      <c r="P7" s="62">
        <v>16</v>
      </c>
      <c r="Q7" s="62">
        <v>17</v>
      </c>
    </row>
    <row r="8" ht="21" customHeight="1" spans="1:17">
      <c r="A8" s="63" t="s">
        <v>48</v>
      </c>
      <c r="B8" s="64"/>
      <c r="C8" s="64"/>
      <c r="D8" s="64"/>
      <c r="E8" s="67"/>
      <c r="F8" s="85"/>
      <c r="G8" s="85">
        <v>245000</v>
      </c>
      <c r="H8" s="85">
        <v>245000</v>
      </c>
      <c r="I8" s="85"/>
      <c r="J8" s="85"/>
      <c r="K8" s="85"/>
      <c r="L8" s="85"/>
      <c r="M8" s="85"/>
      <c r="N8" s="85"/>
      <c r="O8" s="88"/>
      <c r="P8" s="85"/>
      <c r="Q8" s="85"/>
    </row>
    <row r="9" ht="25.5" customHeight="1" spans="1:17">
      <c r="A9" s="63" t="s">
        <v>408</v>
      </c>
      <c r="B9" s="64" t="s">
        <v>433</v>
      </c>
      <c r="C9" s="64" t="s">
        <v>434</v>
      </c>
      <c r="D9" s="64" t="s">
        <v>435</v>
      </c>
      <c r="E9" s="86">
        <v>5</v>
      </c>
      <c r="F9" s="87"/>
      <c r="G9" s="87">
        <v>22500</v>
      </c>
      <c r="H9" s="87">
        <v>22500</v>
      </c>
      <c r="I9" s="87"/>
      <c r="J9" s="87"/>
      <c r="K9" s="85"/>
      <c r="L9" s="87"/>
      <c r="M9" s="87"/>
      <c r="N9" s="87"/>
      <c r="O9" s="88"/>
      <c r="P9" s="85"/>
      <c r="Q9" s="87"/>
    </row>
    <row r="10" ht="25.5" customHeight="1" spans="1:17">
      <c r="A10" s="63" t="s">
        <v>408</v>
      </c>
      <c r="B10" s="64" t="s">
        <v>436</v>
      </c>
      <c r="C10" s="64" t="s">
        <v>437</v>
      </c>
      <c r="D10" s="64" t="s">
        <v>435</v>
      </c>
      <c r="E10" s="86">
        <v>3</v>
      </c>
      <c r="F10" s="87"/>
      <c r="G10" s="87">
        <v>6000</v>
      </c>
      <c r="H10" s="87">
        <v>6000</v>
      </c>
      <c r="I10" s="87"/>
      <c r="J10" s="87"/>
      <c r="K10" s="85"/>
      <c r="L10" s="87"/>
      <c r="M10" s="87"/>
      <c r="N10" s="87"/>
      <c r="O10" s="88"/>
      <c r="P10" s="85"/>
      <c r="Q10" s="87"/>
    </row>
    <row r="11" ht="25.5" customHeight="1" spans="1:17">
      <c r="A11" s="63" t="s">
        <v>408</v>
      </c>
      <c r="B11" s="64" t="s">
        <v>438</v>
      </c>
      <c r="C11" s="64" t="s">
        <v>439</v>
      </c>
      <c r="D11" s="64" t="s">
        <v>435</v>
      </c>
      <c r="E11" s="86">
        <v>1</v>
      </c>
      <c r="F11" s="87"/>
      <c r="G11" s="87">
        <v>10000</v>
      </c>
      <c r="H11" s="87">
        <v>10000</v>
      </c>
      <c r="I11" s="87"/>
      <c r="J11" s="87"/>
      <c r="K11" s="85"/>
      <c r="L11" s="87"/>
      <c r="M11" s="87"/>
      <c r="N11" s="87"/>
      <c r="O11" s="88"/>
      <c r="P11" s="85"/>
      <c r="Q11" s="87"/>
    </row>
    <row r="12" ht="25.5" customHeight="1" spans="1:17">
      <c r="A12" s="63" t="s">
        <v>408</v>
      </c>
      <c r="B12" s="64" t="s">
        <v>440</v>
      </c>
      <c r="C12" s="64" t="s">
        <v>441</v>
      </c>
      <c r="D12" s="64" t="s">
        <v>435</v>
      </c>
      <c r="E12" s="86">
        <v>150</v>
      </c>
      <c r="F12" s="87"/>
      <c r="G12" s="87">
        <v>30000</v>
      </c>
      <c r="H12" s="87">
        <v>30000</v>
      </c>
      <c r="I12" s="87"/>
      <c r="J12" s="87"/>
      <c r="K12" s="85"/>
      <c r="L12" s="87"/>
      <c r="M12" s="87"/>
      <c r="N12" s="87"/>
      <c r="O12" s="88"/>
      <c r="P12" s="85"/>
      <c r="Q12" s="87"/>
    </row>
    <row r="13" ht="25.5" customHeight="1" spans="1:17">
      <c r="A13" s="63" t="s">
        <v>408</v>
      </c>
      <c r="B13" s="64" t="s">
        <v>442</v>
      </c>
      <c r="C13" s="64" t="s">
        <v>443</v>
      </c>
      <c r="D13" s="64" t="s">
        <v>435</v>
      </c>
      <c r="E13" s="86">
        <v>1</v>
      </c>
      <c r="F13" s="87"/>
      <c r="G13" s="87">
        <v>40000</v>
      </c>
      <c r="H13" s="87">
        <v>40000</v>
      </c>
      <c r="I13" s="87"/>
      <c r="J13" s="87"/>
      <c r="K13" s="85"/>
      <c r="L13" s="87"/>
      <c r="M13" s="87"/>
      <c r="N13" s="87"/>
      <c r="O13" s="88"/>
      <c r="P13" s="85"/>
      <c r="Q13" s="87"/>
    </row>
    <row r="14" ht="25.5" customHeight="1" spans="1:17">
      <c r="A14" s="63" t="s">
        <v>320</v>
      </c>
      <c r="B14" s="64" t="s">
        <v>433</v>
      </c>
      <c r="C14" s="64" t="s">
        <v>434</v>
      </c>
      <c r="D14" s="64" t="s">
        <v>435</v>
      </c>
      <c r="E14" s="86">
        <v>2</v>
      </c>
      <c r="F14" s="87"/>
      <c r="G14" s="87">
        <v>10000</v>
      </c>
      <c r="H14" s="87">
        <v>10000</v>
      </c>
      <c r="I14" s="87"/>
      <c r="J14" s="87"/>
      <c r="K14" s="85"/>
      <c r="L14" s="87"/>
      <c r="M14" s="87"/>
      <c r="N14" s="87"/>
      <c r="O14" s="88"/>
      <c r="P14" s="85"/>
      <c r="Q14" s="87"/>
    </row>
    <row r="15" ht="25.5" customHeight="1" spans="1:17">
      <c r="A15" s="63" t="s">
        <v>320</v>
      </c>
      <c r="B15" s="64" t="s">
        <v>444</v>
      </c>
      <c r="C15" s="64" t="s">
        <v>445</v>
      </c>
      <c r="D15" s="64" t="s">
        <v>435</v>
      </c>
      <c r="E15" s="86">
        <v>1</v>
      </c>
      <c r="F15" s="87"/>
      <c r="G15" s="87">
        <v>8000</v>
      </c>
      <c r="H15" s="87">
        <v>8000</v>
      </c>
      <c r="I15" s="87"/>
      <c r="J15" s="87"/>
      <c r="K15" s="85"/>
      <c r="L15" s="87"/>
      <c r="M15" s="87"/>
      <c r="N15" s="87"/>
      <c r="O15" s="88"/>
      <c r="P15" s="85"/>
      <c r="Q15" s="87"/>
    </row>
    <row r="16" ht="25.5" customHeight="1" spans="1:17">
      <c r="A16" s="63" t="s">
        <v>320</v>
      </c>
      <c r="B16" s="64" t="s">
        <v>446</v>
      </c>
      <c r="C16" s="64" t="s">
        <v>439</v>
      </c>
      <c r="D16" s="64" t="s">
        <v>435</v>
      </c>
      <c r="E16" s="86">
        <v>1</v>
      </c>
      <c r="F16" s="87"/>
      <c r="G16" s="87">
        <v>20000</v>
      </c>
      <c r="H16" s="87">
        <v>20000</v>
      </c>
      <c r="I16" s="87"/>
      <c r="J16" s="87"/>
      <c r="K16" s="85"/>
      <c r="L16" s="87"/>
      <c r="M16" s="87"/>
      <c r="N16" s="87"/>
      <c r="O16" s="88"/>
      <c r="P16" s="85"/>
      <c r="Q16" s="87"/>
    </row>
    <row r="17" ht="25.5" customHeight="1" spans="1:17">
      <c r="A17" s="63" t="s">
        <v>320</v>
      </c>
      <c r="B17" s="64" t="s">
        <v>447</v>
      </c>
      <c r="C17" s="64" t="s">
        <v>448</v>
      </c>
      <c r="D17" s="64" t="s">
        <v>435</v>
      </c>
      <c r="E17" s="86">
        <v>5</v>
      </c>
      <c r="F17" s="87"/>
      <c r="G17" s="87">
        <v>3500</v>
      </c>
      <c r="H17" s="87">
        <v>3500</v>
      </c>
      <c r="I17" s="87"/>
      <c r="J17" s="87"/>
      <c r="K17" s="85"/>
      <c r="L17" s="87"/>
      <c r="M17" s="87"/>
      <c r="N17" s="87"/>
      <c r="O17" s="88"/>
      <c r="P17" s="85"/>
      <c r="Q17" s="87"/>
    </row>
    <row r="18" ht="25.5" customHeight="1" spans="1:17">
      <c r="A18" s="63" t="s">
        <v>378</v>
      </c>
      <c r="B18" s="64" t="s">
        <v>433</v>
      </c>
      <c r="C18" s="64" t="s">
        <v>434</v>
      </c>
      <c r="D18" s="64" t="s">
        <v>435</v>
      </c>
      <c r="E18" s="86">
        <v>9</v>
      </c>
      <c r="F18" s="87"/>
      <c r="G18" s="87">
        <v>45000</v>
      </c>
      <c r="H18" s="87">
        <v>45000</v>
      </c>
      <c r="I18" s="87"/>
      <c r="J18" s="87"/>
      <c r="K18" s="85"/>
      <c r="L18" s="87"/>
      <c r="M18" s="87"/>
      <c r="N18" s="87"/>
      <c r="O18" s="88"/>
      <c r="P18" s="85"/>
      <c r="Q18" s="87"/>
    </row>
    <row r="19" ht="25.5" customHeight="1" spans="1:17">
      <c r="A19" s="63" t="s">
        <v>378</v>
      </c>
      <c r="B19" s="64" t="s">
        <v>444</v>
      </c>
      <c r="C19" s="64" t="s">
        <v>445</v>
      </c>
      <c r="D19" s="64" t="s">
        <v>435</v>
      </c>
      <c r="E19" s="86">
        <v>4</v>
      </c>
      <c r="F19" s="87"/>
      <c r="G19" s="87">
        <v>28000</v>
      </c>
      <c r="H19" s="87">
        <v>28000</v>
      </c>
      <c r="I19" s="87"/>
      <c r="J19" s="87"/>
      <c r="K19" s="85"/>
      <c r="L19" s="87"/>
      <c r="M19" s="87"/>
      <c r="N19" s="87"/>
      <c r="O19" s="88"/>
      <c r="P19" s="85"/>
      <c r="Q19" s="87"/>
    </row>
    <row r="20" ht="25.5" customHeight="1" spans="1:17">
      <c r="A20" s="63" t="s">
        <v>378</v>
      </c>
      <c r="B20" s="64" t="s">
        <v>436</v>
      </c>
      <c r="C20" s="64" t="s">
        <v>437</v>
      </c>
      <c r="D20" s="64" t="s">
        <v>435</v>
      </c>
      <c r="E20" s="86">
        <v>2</v>
      </c>
      <c r="F20" s="87"/>
      <c r="G20" s="87">
        <v>12000</v>
      </c>
      <c r="H20" s="87">
        <v>12000</v>
      </c>
      <c r="I20" s="87"/>
      <c r="J20" s="87"/>
      <c r="K20" s="85"/>
      <c r="L20" s="87"/>
      <c r="M20" s="87"/>
      <c r="N20" s="87"/>
      <c r="O20" s="88"/>
      <c r="P20" s="85"/>
      <c r="Q20" s="87"/>
    </row>
    <row r="21" ht="25.5" customHeight="1" spans="1:17">
      <c r="A21" s="63" t="s">
        <v>378</v>
      </c>
      <c r="B21" s="64" t="s">
        <v>449</v>
      </c>
      <c r="C21" s="64" t="s">
        <v>450</v>
      </c>
      <c r="D21" s="64" t="s">
        <v>435</v>
      </c>
      <c r="E21" s="86">
        <v>50</v>
      </c>
      <c r="F21" s="87"/>
      <c r="G21" s="87">
        <v>10000</v>
      </c>
      <c r="H21" s="87">
        <v>10000</v>
      </c>
      <c r="I21" s="87"/>
      <c r="J21" s="87"/>
      <c r="K21" s="85"/>
      <c r="L21" s="87"/>
      <c r="M21" s="87"/>
      <c r="N21" s="87"/>
      <c r="O21" s="88"/>
      <c r="P21" s="85"/>
      <c r="Q21" s="87"/>
    </row>
    <row r="22" ht="21" customHeight="1" spans="1:17">
      <c r="A22" s="68" t="s">
        <v>104</v>
      </c>
      <c r="B22" s="69"/>
      <c r="C22" s="69"/>
      <c r="D22" s="69"/>
      <c r="E22" s="67"/>
      <c r="F22" s="85"/>
      <c r="G22" s="85">
        <v>245000</v>
      </c>
      <c r="H22" s="85">
        <v>245000</v>
      </c>
      <c r="I22" s="85"/>
      <c r="J22" s="85"/>
      <c r="K22" s="85"/>
      <c r="L22" s="85"/>
      <c r="M22" s="85"/>
      <c r="N22" s="85"/>
      <c r="O22" s="88"/>
      <c r="P22" s="85"/>
      <c r="Q22" s="85"/>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0"/>
  <sheetViews>
    <sheetView workbookViewId="0">
      <selection activeCell="A2" sqref="A2:R2"/>
    </sheetView>
  </sheetViews>
  <sheetFormatPr defaultColWidth="10.6666666666667" defaultRowHeight="14.25" customHeight="1"/>
  <cols>
    <col min="1" max="1" width="39.3333333333333" style="32" customWidth="1"/>
    <col min="2" max="2" width="34.3333333333333" style="32" customWidth="1"/>
    <col min="3" max="3" width="45.6666666666667" style="32" customWidth="1"/>
    <col min="4" max="4" width="14" style="2" customWidth="1"/>
    <col min="5" max="5" width="23.6666666666667" style="2" customWidth="1"/>
    <col min="6" max="6" width="20.1666666666667" style="2" customWidth="1"/>
    <col min="7" max="7" width="34.1666666666667" style="2" customWidth="1"/>
    <col min="8" max="8" width="14" style="32" customWidth="1"/>
    <col min="9" max="11" width="11.6666666666667" style="32" customWidth="1"/>
    <col min="12" max="12" width="10.6666666666667" style="2" customWidth="1"/>
    <col min="13" max="14" width="10.6666666666667" style="32" customWidth="1"/>
    <col min="15" max="15" width="14.8333333333333" style="32" customWidth="1"/>
    <col min="16" max="17" width="10.6666666666667" style="2" customWidth="1"/>
    <col min="18" max="18" width="12.1666666666667" style="32" customWidth="1"/>
    <col min="19" max="16384" width="10.6666666666667" style="2" customWidth="1"/>
  </cols>
  <sheetData>
    <row r="1" ht="13.5" customHeight="1" spans="1:18">
      <c r="A1" s="51"/>
      <c r="B1" s="51"/>
      <c r="C1" s="51"/>
      <c r="D1" s="52"/>
      <c r="E1" s="52"/>
      <c r="F1" s="52"/>
      <c r="G1" s="52"/>
      <c r="H1" s="51"/>
      <c r="I1" s="51"/>
      <c r="J1" s="51"/>
      <c r="K1" s="51"/>
      <c r="L1" s="71"/>
      <c r="M1" s="38"/>
      <c r="N1" s="38"/>
      <c r="O1" s="38"/>
      <c r="P1" s="31"/>
      <c r="Q1" s="78"/>
      <c r="R1" s="79"/>
    </row>
    <row r="2" ht="27.75" customHeight="1" spans="1:18">
      <c r="A2" s="4" t="s">
        <v>451</v>
      </c>
      <c r="B2" s="53"/>
      <c r="C2" s="53"/>
      <c r="D2" s="22"/>
      <c r="E2" s="22"/>
      <c r="F2" s="22"/>
      <c r="G2" s="22"/>
      <c r="H2" s="53"/>
      <c r="I2" s="53"/>
      <c r="J2" s="53"/>
      <c r="K2" s="53"/>
      <c r="L2" s="72"/>
      <c r="M2" s="53"/>
      <c r="N2" s="53"/>
      <c r="O2" s="53"/>
      <c r="P2" s="22"/>
      <c r="Q2" s="72"/>
      <c r="R2" s="53"/>
    </row>
    <row r="3" ht="18.75" customHeight="1" spans="1:18">
      <c r="A3" s="35" t="s">
        <v>1</v>
      </c>
      <c r="B3" s="36"/>
      <c r="C3" s="36"/>
      <c r="D3" s="54"/>
      <c r="E3" s="54"/>
      <c r="F3" s="54"/>
      <c r="G3" s="54"/>
      <c r="H3" s="36"/>
      <c r="I3" s="36"/>
      <c r="J3" s="36"/>
      <c r="K3" s="36"/>
      <c r="L3" s="71"/>
      <c r="M3" s="38"/>
      <c r="N3" s="38"/>
      <c r="O3" s="38"/>
      <c r="P3" s="48"/>
      <c r="Q3" s="80"/>
      <c r="R3" s="81" t="s">
        <v>130</v>
      </c>
    </row>
    <row r="4" ht="15.75" customHeight="1" spans="1:18">
      <c r="A4" s="8" t="s">
        <v>424</v>
      </c>
      <c r="B4" s="55" t="s">
        <v>452</v>
      </c>
      <c r="C4" s="55" t="s">
        <v>453</v>
      </c>
      <c r="D4" s="56" t="s">
        <v>454</v>
      </c>
      <c r="E4" s="56" t="s">
        <v>455</v>
      </c>
      <c r="F4" s="56" t="s">
        <v>456</v>
      </c>
      <c r="G4" s="56" t="s">
        <v>457</v>
      </c>
      <c r="H4" s="10" t="s">
        <v>145</v>
      </c>
      <c r="I4" s="10"/>
      <c r="J4" s="10"/>
      <c r="K4" s="10"/>
      <c r="L4" s="73"/>
      <c r="M4" s="10"/>
      <c r="N4" s="10"/>
      <c r="O4" s="10"/>
      <c r="P4" s="74"/>
      <c r="Q4" s="73"/>
      <c r="R4" s="11"/>
    </row>
    <row r="5" ht="17.25" customHeight="1" spans="1:18">
      <c r="A5" s="57"/>
      <c r="B5" s="58"/>
      <c r="C5" s="58"/>
      <c r="D5" s="59"/>
      <c r="E5" s="59"/>
      <c r="F5" s="59"/>
      <c r="G5" s="59"/>
      <c r="H5" s="58" t="s">
        <v>34</v>
      </c>
      <c r="I5" s="58" t="s">
        <v>37</v>
      </c>
      <c r="J5" s="58" t="s">
        <v>430</v>
      </c>
      <c r="K5" s="58" t="s">
        <v>431</v>
      </c>
      <c r="L5" s="59" t="s">
        <v>432</v>
      </c>
      <c r="M5" s="75" t="s">
        <v>458</v>
      </c>
      <c r="N5" s="75"/>
      <c r="O5" s="75"/>
      <c r="P5" s="76"/>
      <c r="Q5" s="82"/>
      <c r="R5" s="60"/>
    </row>
    <row r="6" ht="54" customHeight="1" spans="1:18">
      <c r="A6" s="12"/>
      <c r="B6" s="60"/>
      <c r="C6" s="60"/>
      <c r="D6" s="61"/>
      <c r="E6" s="61"/>
      <c r="F6" s="61"/>
      <c r="G6" s="61"/>
      <c r="H6" s="60"/>
      <c r="I6" s="60" t="s">
        <v>36</v>
      </c>
      <c r="J6" s="60"/>
      <c r="K6" s="60"/>
      <c r="L6" s="61"/>
      <c r="M6" s="60" t="s">
        <v>36</v>
      </c>
      <c r="N6" s="60" t="s">
        <v>42</v>
      </c>
      <c r="O6" s="60" t="s">
        <v>154</v>
      </c>
      <c r="P6" s="77" t="s">
        <v>44</v>
      </c>
      <c r="Q6" s="61" t="s">
        <v>45</v>
      </c>
      <c r="R6" s="60" t="s">
        <v>46</v>
      </c>
    </row>
    <row r="7" ht="15" customHeight="1" spans="1:18">
      <c r="A7" s="12">
        <v>1</v>
      </c>
      <c r="B7" s="60">
        <v>2</v>
      </c>
      <c r="C7" s="60">
        <v>3</v>
      </c>
      <c r="D7" s="62"/>
      <c r="E7" s="62"/>
      <c r="F7" s="62"/>
      <c r="G7" s="62"/>
      <c r="H7" s="61">
        <v>4</v>
      </c>
      <c r="I7" s="61">
        <v>5</v>
      </c>
      <c r="J7" s="61">
        <v>6</v>
      </c>
      <c r="K7" s="61">
        <v>7</v>
      </c>
      <c r="L7" s="61">
        <v>8</v>
      </c>
      <c r="M7" s="61">
        <v>9</v>
      </c>
      <c r="N7" s="61">
        <v>10</v>
      </c>
      <c r="O7" s="61">
        <v>11</v>
      </c>
      <c r="P7" s="61">
        <v>12</v>
      </c>
      <c r="Q7" s="61">
        <v>13</v>
      </c>
      <c r="R7" s="61">
        <v>14</v>
      </c>
    </row>
    <row r="8" ht="21" customHeight="1" spans="1:18">
      <c r="A8" s="63" t="s">
        <v>418</v>
      </c>
      <c r="B8" s="64"/>
      <c r="C8" s="64"/>
      <c r="D8" s="65"/>
      <c r="E8" s="65"/>
      <c r="F8" s="65"/>
      <c r="G8" s="65"/>
      <c r="H8" s="65" t="s">
        <v>418</v>
      </c>
      <c r="I8" s="65" t="s">
        <v>418</v>
      </c>
      <c r="J8" s="65" t="s">
        <v>418</v>
      </c>
      <c r="K8" s="65" t="s">
        <v>418</v>
      </c>
      <c r="L8" s="65" t="s">
        <v>418</v>
      </c>
      <c r="M8" s="65" t="s">
        <v>418</v>
      </c>
      <c r="N8" s="65" t="s">
        <v>418</v>
      </c>
      <c r="O8" s="65" t="s">
        <v>418</v>
      </c>
      <c r="P8" s="20" t="s">
        <v>418</v>
      </c>
      <c r="Q8" s="65" t="s">
        <v>418</v>
      </c>
      <c r="R8" s="65" t="s">
        <v>418</v>
      </c>
    </row>
    <row r="9" ht="49.5" customHeight="1" spans="1:18">
      <c r="A9" s="63" t="s">
        <v>418</v>
      </c>
      <c r="B9" s="64" t="s">
        <v>418</v>
      </c>
      <c r="C9" s="64" t="s">
        <v>418</v>
      </c>
      <c r="D9" s="66" t="s">
        <v>418</v>
      </c>
      <c r="E9" s="66" t="s">
        <v>418</v>
      </c>
      <c r="F9" s="66" t="s">
        <v>418</v>
      </c>
      <c r="G9" s="66" t="s">
        <v>418</v>
      </c>
      <c r="H9" s="67" t="s">
        <v>418</v>
      </c>
      <c r="I9" s="67" t="s">
        <v>418</v>
      </c>
      <c r="J9" s="67" t="s">
        <v>418</v>
      </c>
      <c r="K9" s="67" t="s">
        <v>418</v>
      </c>
      <c r="L9" s="65" t="s">
        <v>418</v>
      </c>
      <c r="M9" s="67" t="s">
        <v>418</v>
      </c>
      <c r="N9" s="67" t="s">
        <v>418</v>
      </c>
      <c r="O9" s="67" t="s">
        <v>418</v>
      </c>
      <c r="P9" s="20" t="s">
        <v>418</v>
      </c>
      <c r="Q9" s="65" t="s">
        <v>418</v>
      </c>
      <c r="R9" s="67" t="s">
        <v>418</v>
      </c>
    </row>
    <row r="10" ht="21" customHeight="1" spans="1:18">
      <c r="A10" s="68" t="s">
        <v>104</v>
      </c>
      <c r="B10" s="69"/>
      <c r="C10" s="70"/>
      <c r="D10" s="65"/>
      <c r="E10" s="65"/>
      <c r="F10" s="65"/>
      <c r="G10" s="65"/>
      <c r="H10" s="65" t="s">
        <v>418</v>
      </c>
      <c r="I10" s="65" t="s">
        <v>418</v>
      </c>
      <c r="J10" s="65" t="s">
        <v>418</v>
      </c>
      <c r="K10" s="65" t="s">
        <v>418</v>
      </c>
      <c r="L10" s="65" t="s">
        <v>418</v>
      </c>
      <c r="M10" s="65" t="s">
        <v>418</v>
      </c>
      <c r="N10" s="65" t="s">
        <v>418</v>
      </c>
      <c r="O10" s="65" t="s">
        <v>418</v>
      </c>
      <c r="P10" s="20" t="s">
        <v>418</v>
      </c>
      <c r="Q10" s="65" t="s">
        <v>418</v>
      </c>
      <c r="R10" s="65" t="s">
        <v>418</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8"/>
  <sheetViews>
    <sheetView workbookViewId="0">
      <selection activeCell="E7" sqref="E7"/>
    </sheetView>
  </sheetViews>
  <sheetFormatPr defaultColWidth="10.6666666666667" defaultRowHeight="14.25" customHeight="1" outlineLevelRow="7"/>
  <cols>
    <col min="1" max="1" width="44" style="32" customWidth="1"/>
    <col min="2" max="4" width="15.6666666666667" style="32" customWidth="1"/>
    <col min="5" max="12" width="12" style="32" customWidth="1"/>
    <col min="13" max="16384" width="10.6666666666667" style="2" customWidth="1"/>
  </cols>
  <sheetData>
    <row r="1" ht="13.5" customHeight="1" spans="1:12">
      <c r="A1" s="33"/>
      <c r="B1" s="33"/>
      <c r="C1" s="33"/>
      <c r="D1" s="34"/>
      <c r="L1" s="31"/>
    </row>
    <row r="2" ht="27.75" customHeight="1" spans="1:12">
      <c r="A2" s="4" t="s">
        <v>459</v>
      </c>
      <c r="B2" s="5"/>
      <c r="C2" s="5"/>
      <c r="D2" s="5"/>
      <c r="E2" s="5"/>
      <c r="F2" s="5"/>
      <c r="G2" s="5"/>
      <c r="H2" s="5"/>
      <c r="I2" s="5"/>
      <c r="J2" s="5"/>
      <c r="K2" s="5"/>
      <c r="L2" s="5"/>
    </row>
    <row r="3" ht="18" customHeight="1" spans="1:12">
      <c r="A3" s="35" t="s">
        <v>1</v>
      </c>
      <c r="B3" s="36"/>
      <c r="C3" s="36"/>
      <c r="D3" s="37"/>
      <c r="E3" s="38"/>
      <c r="F3" s="38"/>
      <c r="G3" s="38"/>
      <c r="H3" s="38"/>
      <c r="I3" s="38"/>
      <c r="L3" s="48" t="s">
        <v>130</v>
      </c>
    </row>
    <row r="4" ht="19.5" customHeight="1" spans="1:12">
      <c r="A4" s="39" t="s">
        <v>460</v>
      </c>
      <c r="B4" s="40" t="s">
        <v>145</v>
      </c>
      <c r="C4" s="41"/>
      <c r="D4" s="41"/>
      <c r="E4" s="40" t="s">
        <v>461</v>
      </c>
      <c r="F4" s="41"/>
      <c r="G4" s="41"/>
      <c r="H4" s="41"/>
      <c r="I4" s="41"/>
      <c r="J4" s="41"/>
      <c r="K4" s="41"/>
      <c r="L4" s="49"/>
    </row>
    <row r="5" ht="40.5" customHeight="1" spans="1:12">
      <c r="A5" s="42"/>
      <c r="B5" s="43" t="s">
        <v>34</v>
      </c>
      <c r="C5" s="8" t="s">
        <v>37</v>
      </c>
      <c r="D5" s="44" t="s">
        <v>462</v>
      </c>
      <c r="E5" s="45" t="s">
        <v>463</v>
      </c>
      <c r="F5" s="45" t="s">
        <v>463</v>
      </c>
      <c r="G5" s="45" t="s">
        <v>463</v>
      </c>
      <c r="H5" s="45" t="s">
        <v>463</v>
      </c>
      <c r="I5" s="45" t="s">
        <v>463</v>
      </c>
      <c r="J5" s="45" t="s">
        <v>463</v>
      </c>
      <c r="K5" s="45" t="s">
        <v>463</v>
      </c>
      <c r="L5" s="45" t="s">
        <v>463</v>
      </c>
    </row>
    <row r="6" ht="19.5" customHeight="1" spans="1:12">
      <c r="A6" s="45">
        <v>1</v>
      </c>
      <c r="B6" s="45">
        <v>2</v>
      </c>
      <c r="C6" s="45">
        <v>3</v>
      </c>
      <c r="D6" s="46">
        <v>4</v>
      </c>
      <c r="E6" s="45">
        <v>5</v>
      </c>
      <c r="F6" s="45">
        <v>6</v>
      </c>
      <c r="G6" s="45">
        <v>7</v>
      </c>
      <c r="H6" s="46">
        <v>8</v>
      </c>
      <c r="I6" s="45">
        <v>9</v>
      </c>
      <c r="J6" s="45">
        <v>10</v>
      </c>
      <c r="K6" s="45">
        <v>11</v>
      </c>
      <c r="L6" s="50">
        <v>12</v>
      </c>
    </row>
    <row r="7" ht="19.5" customHeight="1" spans="1:12">
      <c r="A7" s="26" t="s">
        <v>418</v>
      </c>
      <c r="B7" s="20" t="s">
        <v>418</v>
      </c>
      <c r="C7" s="20" t="s">
        <v>418</v>
      </c>
      <c r="D7" s="47" t="s">
        <v>418</v>
      </c>
      <c r="E7" s="20"/>
      <c r="F7" s="20"/>
      <c r="G7" s="20"/>
      <c r="H7" s="20"/>
      <c r="I7" s="20"/>
      <c r="J7" s="20"/>
      <c r="K7" s="20"/>
      <c r="L7" s="20"/>
    </row>
    <row r="8" ht="19.5" customHeight="1" spans="1:12">
      <c r="A8" s="14" t="s">
        <v>418</v>
      </c>
      <c r="B8" s="20" t="s">
        <v>418</v>
      </c>
      <c r="C8" s="20" t="s">
        <v>418</v>
      </c>
      <c r="D8" s="47" t="s">
        <v>418</v>
      </c>
      <c r="E8" s="20"/>
      <c r="F8" s="20"/>
      <c r="G8" s="20"/>
      <c r="H8" s="20"/>
      <c r="I8" s="20"/>
      <c r="J8" s="20"/>
      <c r="K8" s="20"/>
      <c r="L8" s="20"/>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7"/>
  <sheetViews>
    <sheetView workbookViewId="0">
      <selection activeCell="C6" sqref="C6"/>
    </sheetView>
  </sheetViews>
  <sheetFormatPr defaultColWidth="10.6666666666667" defaultRowHeight="12" customHeight="1" outlineLevelRow="6"/>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1"/>
    </row>
    <row r="2" ht="28.5" customHeight="1" spans="1:11">
      <c r="A2" s="21" t="s">
        <v>464</v>
      </c>
      <c r="B2" s="22"/>
      <c r="C2" s="5"/>
      <c r="D2" s="5"/>
      <c r="E2" s="5"/>
      <c r="F2" s="5"/>
      <c r="G2" s="22"/>
      <c r="H2" s="5"/>
      <c r="I2" s="22"/>
      <c r="J2" s="22"/>
      <c r="K2" s="5"/>
    </row>
    <row r="3" ht="17.25" customHeight="1" spans="1:2">
      <c r="A3" s="23" t="s">
        <v>1</v>
      </c>
      <c r="B3" s="24"/>
    </row>
    <row r="4" ht="44.25" customHeight="1" spans="1:11">
      <c r="A4" s="13" t="s">
        <v>264</v>
      </c>
      <c r="B4" s="25" t="s">
        <v>139</v>
      </c>
      <c r="C4" s="13" t="s">
        <v>265</v>
      </c>
      <c r="D4" s="13" t="s">
        <v>266</v>
      </c>
      <c r="E4" s="13" t="s">
        <v>267</v>
      </c>
      <c r="F4" s="13" t="s">
        <v>268</v>
      </c>
      <c r="G4" s="25" t="s">
        <v>269</v>
      </c>
      <c r="H4" s="13" t="s">
        <v>270</v>
      </c>
      <c r="I4" s="25" t="s">
        <v>271</v>
      </c>
      <c r="J4" s="25" t="s">
        <v>272</v>
      </c>
      <c r="K4" s="13" t="s">
        <v>273</v>
      </c>
    </row>
    <row r="5" ht="14.25" customHeight="1" spans="1:11">
      <c r="A5" s="13">
        <v>1</v>
      </c>
      <c r="B5" s="25">
        <v>2</v>
      </c>
      <c r="C5" s="13">
        <v>3</v>
      </c>
      <c r="D5" s="13">
        <v>4</v>
      </c>
      <c r="E5" s="13">
        <v>5</v>
      </c>
      <c r="F5" s="13">
        <v>6</v>
      </c>
      <c r="G5" s="25">
        <v>7</v>
      </c>
      <c r="H5" s="13">
        <v>8</v>
      </c>
      <c r="I5" s="25">
        <v>9</v>
      </c>
      <c r="J5" s="25">
        <v>10</v>
      </c>
      <c r="K5" s="13">
        <v>11</v>
      </c>
    </row>
    <row r="6" ht="42" customHeight="1" spans="1:11">
      <c r="A6" s="26" t="s">
        <v>418</v>
      </c>
      <c r="B6" s="27"/>
      <c r="C6" s="14"/>
      <c r="D6" s="14"/>
      <c r="E6" s="14"/>
      <c r="F6" s="28"/>
      <c r="G6" s="29"/>
      <c r="H6" s="28"/>
      <c r="I6" s="29"/>
      <c r="J6" s="29"/>
      <c r="K6" s="28"/>
    </row>
    <row r="7" ht="54" customHeight="1" spans="1:11">
      <c r="A7" s="30" t="s">
        <v>418</v>
      </c>
      <c r="B7" s="30" t="s">
        <v>418</v>
      </c>
      <c r="C7" s="30" t="s">
        <v>418</v>
      </c>
      <c r="D7" s="30" t="s">
        <v>418</v>
      </c>
      <c r="E7" s="30" t="s">
        <v>418</v>
      </c>
      <c r="F7" s="26" t="s">
        <v>418</v>
      </c>
      <c r="G7" s="30" t="s">
        <v>418</v>
      </c>
      <c r="H7" s="26" t="s">
        <v>418</v>
      </c>
      <c r="I7" s="30" t="s">
        <v>418</v>
      </c>
      <c r="J7" s="30" t="s">
        <v>418</v>
      </c>
      <c r="K7" s="26" t="s">
        <v>418</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8"/>
  <sheetViews>
    <sheetView workbookViewId="0">
      <selection activeCell="H1" sqref="H1"/>
    </sheetView>
  </sheetViews>
  <sheetFormatPr defaultColWidth="10.6666666666667" defaultRowHeight="12" customHeight="1" outlineLevelRow="7"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465</v>
      </c>
      <c r="B2" s="5"/>
      <c r="C2" s="5"/>
      <c r="D2" s="5"/>
      <c r="E2" s="5"/>
      <c r="F2" s="5"/>
      <c r="G2" s="5"/>
      <c r="H2" s="5"/>
    </row>
    <row r="3" ht="13.5" customHeight="1" spans="1:2">
      <c r="A3" s="6" t="s">
        <v>1</v>
      </c>
      <c r="B3" s="7"/>
    </row>
    <row r="4" ht="18" customHeight="1" spans="1:8">
      <c r="A4" s="8" t="s">
        <v>421</v>
      </c>
      <c r="B4" s="8" t="s">
        <v>466</v>
      </c>
      <c r="C4" s="8" t="s">
        <v>467</v>
      </c>
      <c r="D4" s="8" t="s">
        <v>468</v>
      </c>
      <c r="E4" s="8" t="s">
        <v>469</v>
      </c>
      <c r="F4" s="9" t="s">
        <v>470</v>
      </c>
      <c r="G4" s="10"/>
      <c r="H4" s="11"/>
    </row>
    <row r="5" ht="18" customHeight="1" spans="1:8">
      <c r="A5" s="12"/>
      <c r="B5" s="12"/>
      <c r="C5" s="12"/>
      <c r="D5" s="12"/>
      <c r="E5" s="12"/>
      <c r="F5" s="13" t="s">
        <v>428</v>
      </c>
      <c r="G5" s="13" t="s">
        <v>471</v>
      </c>
      <c r="H5" s="13" t="s">
        <v>472</v>
      </c>
    </row>
    <row r="6" ht="21" customHeight="1" spans="1:8">
      <c r="A6" s="13">
        <v>1</v>
      </c>
      <c r="B6" s="13">
        <v>2</v>
      </c>
      <c r="C6" s="13">
        <v>3</v>
      </c>
      <c r="D6" s="13">
        <v>4</v>
      </c>
      <c r="E6" s="13">
        <v>5</v>
      </c>
      <c r="F6" s="13">
        <v>6</v>
      </c>
      <c r="G6" s="13">
        <v>7</v>
      </c>
      <c r="H6" s="13">
        <v>8</v>
      </c>
    </row>
    <row r="7" ht="33" customHeight="1" spans="1:8">
      <c r="A7" s="14" t="s">
        <v>418</v>
      </c>
      <c r="B7" s="14" t="s">
        <v>418</v>
      </c>
      <c r="C7" s="14" t="s">
        <v>418</v>
      </c>
      <c r="D7" s="14" t="s">
        <v>418</v>
      </c>
      <c r="E7" s="14" t="s">
        <v>418</v>
      </c>
      <c r="F7" s="15" t="s">
        <v>418</v>
      </c>
      <c r="G7" s="16" t="s">
        <v>418</v>
      </c>
      <c r="H7" s="16" t="s">
        <v>418</v>
      </c>
    </row>
    <row r="8" ht="24" customHeight="1" spans="1:8">
      <c r="A8" s="17" t="s">
        <v>34</v>
      </c>
      <c r="B8" s="18"/>
      <c r="C8" s="18"/>
      <c r="D8" s="18"/>
      <c r="E8" s="18"/>
      <c r="F8" s="19" t="s">
        <v>418</v>
      </c>
      <c r="G8" s="20"/>
      <c r="H8" s="20" t="s">
        <v>418</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2022-02-21T03:55:00Z</dcterms:created>
  <dcterms:modified xsi:type="dcterms:W3CDTF">2022-02-25T10:03:31Z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