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.计划表" sheetId="1" r:id="rId1"/>
    <sheet name="附件2.宗地表" sheetId="2" r:id="rId2"/>
  </sheets>
  <definedNames>
    <definedName name="_xlnm._FilterDatabase" localSheetId="1" hidden="1">附件2.宗地表!$A$4:$H$31</definedName>
    <definedName name="_xlnm.Print_Titles" localSheetId="1">附件2.宗地表!$2:$4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<sst xmlns="http://schemas.openxmlformats.org/spreadsheetml/2006/main" count="205" uniqueCount="99">
  <si>
    <t>附件1</t>
  </si>
  <si>
    <t>沧源佤族自治县2025年度国有建设用地供应计划表</t>
  </si>
  <si>
    <t xml:space="preserve">                                                                                                                                                                                                                                 单位：公顷</t>
  </si>
  <si>
    <t>行政区</t>
  </si>
  <si>
    <t>总量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</si>
  <si>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</si>
  <si>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</si>
  <si>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</si>
  <si>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</si>
  <si>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</si>
  <si>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</si>
  <si>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</si>
  <si>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小计</t>
  </si>
  <si>
    <t>保障房用地</t>
  </si>
  <si>
    <t>经济适用房用地</t>
  </si>
  <si>
    <t>商品房用地</t>
  </si>
  <si>
    <t>其他用地</t>
  </si>
  <si>
    <t>（一）</t>
  </si>
  <si>
    <t>（二）</t>
  </si>
  <si>
    <t>（三）</t>
  </si>
  <si>
    <t>（四）</t>
  </si>
  <si>
    <t>（五）</t>
  </si>
  <si>
    <t>（六）</t>
  </si>
  <si>
    <t>（七）</t>
  </si>
  <si>
    <t>（八）</t>
  </si>
  <si>
    <t>（九）</t>
  </si>
  <si>
    <t>（十）</t>
  </si>
  <si>
    <t>（十一）</t>
  </si>
  <si>
    <t>（十二）</t>
  </si>
  <si>
    <t>沧源自治县</t>
  </si>
  <si>
    <t>合计</t>
  </si>
  <si>
    <t>附件2</t>
  </si>
  <si>
    <t>沧源佤族自治县2025年度国有建设用地供应计划宗地表</t>
  </si>
  <si>
    <t xml:space="preserve">                                                                                                                                                                                                                 单位：公顷</t>
  </si>
  <si>
    <t>序号</t>
  </si>
  <si>
    <t>宗地编号</t>
  </si>
  <si>
    <t>宗地坐落</t>
  </si>
  <si>
    <t>宗地面积</t>
  </si>
  <si>
    <t>宗地用途</t>
  </si>
  <si>
    <t>供地方式</t>
  </si>
  <si>
    <t>计划供地时间</t>
  </si>
  <si>
    <t>备注</t>
  </si>
  <si>
    <t>地块一</t>
  </si>
  <si>
    <t>勐董镇</t>
  </si>
  <si>
    <t>医疗卫生用地</t>
  </si>
  <si>
    <t>划拨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</si>
  <si>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日前</t>
    </r>
  </si>
  <si>
    <t>供应计划地块位置分布图(一)</t>
  </si>
  <si>
    <t>地块二</t>
  </si>
  <si>
    <t>地块三</t>
  </si>
  <si>
    <t>地块四</t>
  </si>
  <si>
    <t>商业服务业用地</t>
  </si>
  <si>
    <t>出让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</si>
  <si>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日前</t>
    </r>
  </si>
  <si>
    <t>地块五</t>
  </si>
  <si>
    <t>仓储用地</t>
  </si>
  <si>
    <t>地块六</t>
  </si>
  <si>
    <t>地块七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</si>
  <si>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日前</t>
    </r>
  </si>
  <si>
    <t>地块八</t>
  </si>
  <si>
    <t>教育用地</t>
  </si>
  <si>
    <t>地块九</t>
  </si>
  <si>
    <t>地块十</t>
  </si>
  <si>
    <t>地块十一</t>
  </si>
  <si>
    <t>居住用地</t>
  </si>
  <si>
    <t>地块十二</t>
  </si>
  <si>
    <t>地块十三</t>
  </si>
  <si>
    <t>地块十四</t>
  </si>
  <si>
    <t>地块十五</t>
  </si>
  <si>
    <t>地块十六</t>
  </si>
  <si>
    <t>地块十七</t>
  </si>
  <si>
    <t>地块十八</t>
  </si>
  <si>
    <t>供燃气用地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</si>
  <si>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日前</t>
    </r>
  </si>
  <si>
    <t>地块十九</t>
  </si>
  <si>
    <t>供电用地</t>
  </si>
  <si>
    <t>供应计划地块位置分布图(五)</t>
  </si>
  <si>
    <t>地块二十</t>
  </si>
  <si>
    <t>勐省镇、单甲乡、糯良乡、岩帅镇</t>
  </si>
  <si>
    <t>公路用地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</si>
  <si>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日前</t>
    </r>
  </si>
  <si>
    <t>供应计划地块位置分布图(六)</t>
  </si>
  <si>
    <t>地块二十一</t>
  </si>
  <si>
    <t>勐省镇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</si>
  <si>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日前</t>
    </r>
  </si>
  <si>
    <t>供应计划地块位置分布图(三)</t>
  </si>
  <si>
    <t>地块二十二</t>
  </si>
  <si>
    <t>勐来乡</t>
  </si>
  <si>
    <t>商务金融用地</t>
  </si>
  <si>
    <t>供应计划地块位置分布图(四)</t>
  </si>
  <si>
    <t>地块二十三</t>
  </si>
  <si>
    <t>班洪乡</t>
  </si>
  <si>
    <t>供应计划地块位置分布图(二)</t>
  </si>
  <si>
    <t>地块二十四</t>
  </si>
  <si>
    <t>地块二十五</t>
  </si>
  <si>
    <t>糯良乡</t>
  </si>
  <si>
    <t>供应计划地块位置分布图(七)</t>
  </si>
  <si>
    <t>地块二十六</t>
  </si>
  <si>
    <t>地块二十七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</si>
</sst>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2"/>
      <name val="方正小标宋_GBK"/>
      <charset val="134"/>
    </font>
    <font>
      <sz val="10"/>
      <name val="方正小标宋_GBK"/>
      <charset val="134"/>
    </font>
    <font>
      <sz val="12"/>
      <name val="Times New Roman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8"/>
      <name val="仿宋_GB2312"/>
      <charset val="134"/>
    </font>
    <font>
      <sz val="10"/>
      <name val="Times New Roman"/>
      <charset val="134"/>
    </font>
    <font>
      <sz val="14"/>
      <name val="Times New Roman"/>
      <charset val="134"/>
    </font>
    <font>
      <sz val="12"/>
      <color theme="1"/>
      <name val="方正小标宋_GBK"/>
      <charset val="134"/>
    </font>
    <font>
      <sz val="10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5" borderId="5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I17" sqref="I17"/>
    </sheetView>
  </sheetViews>
  <sheetFormatPr defaultColWidth="9" defaultRowHeight="13.5"/>
  <cols>
    <col min="1" max="1" width="11.75" style="2" customWidth="1"/>
    <col min="2" max="2" width="11" style="2" customWidth="1"/>
    <col min="3" max="3" width="10.125" style="2" customWidth="1"/>
    <col min="4" max="4" width="10.5" style="2" customWidth="1"/>
    <col min="5" max="5" width="8" style="2" customWidth="1"/>
    <col min="6" max="6" width="10.75" style="2" customWidth="1"/>
    <col min="7" max="7" width="10.875" style="2" customWidth="1"/>
    <col min="8" max="8" width="11.25" style="2" customWidth="1"/>
    <col min="9" max="11" width="10.375" style="2"/>
    <col min="12" max="12" width="11.375" style="2" customWidth="1"/>
    <col min="13" max="13" width="11.75" style="2" customWidth="1"/>
    <col min="14" max="16384" width="9" style="2"/>
  </cols>
  <sheetData>
    <row r="1" ht="49" customHeight="1" spans="1:2">
      <c r="A1" s="33" t="s">
        <v>0</v>
      </c>
      <c r="B1" s="33"/>
    </row>
    <row r="2" ht="41" customHeight="1" spans="1:1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33" customHeight="1" spans="1:13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22" customHeight="1" spans="1:13">
      <c r="A4" s="26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/>
      <c r="G4" s="26"/>
      <c r="H4" s="26"/>
      <c r="I4" s="26"/>
      <c r="J4" s="26" t="s">
        <v>8</v>
      </c>
      <c r="K4" s="26" t="s">
        <v>9</v>
      </c>
      <c r="L4" s="26" t="s">
        <v>10</v>
      </c>
      <c r="M4" s="26" t="s">
        <v>11</v>
      </c>
    </row>
    <row r="5" ht="30" customHeight="1" spans="1:13">
      <c r="A5" s="26"/>
      <c r="B5" s="26"/>
      <c r="C5" s="26"/>
      <c r="D5" s="26"/>
      <c r="E5" s="26" t="s">
        <v>12</v>
      </c>
      <c r="F5" s="26" t="s">
        <v>13</v>
      </c>
      <c r="G5" s="26" t="s">
        <v>14</v>
      </c>
      <c r="H5" s="26" t="s">
        <v>15</v>
      </c>
      <c r="I5" s="26" t="s">
        <v>16</v>
      </c>
      <c r="J5" s="26"/>
      <c r="K5" s="26"/>
      <c r="L5" s="26"/>
      <c r="M5" s="26"/>
    </row>
    <row r="6" ht="21" customHeight="1" spans="1:1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0" customHeight="1" spans="1:13">
      <c r="A7" s="26"/>
      <c r="B7" s="36" t="s">
        <v>17</v>
      </c>
      <c r="C7" s="36" t="s">
        <v>18</v>
      </c>
      <c r="D7" s="36" t="s">
        <v>19</v>
      </c>
      <c r="E7" s="36" t="s">
        <v>20</v>
      </c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</row>
    <row r="8" ht="34" customHeight="1" spans="1:13">
      <c r="A8" s="26" t="s">
        <v>29</v>
      </c>
      <c r="B8" s="36">
        <f>SUM(C8,D8,E8,J8,K8)</f>
        <v>150.3037</v>
      </c>
      <c r="C8" s="36">
        <v>15.3233</v>
      </c>
      <c r="D8" s="36">
        <v>2.1858</v>
      </c>
      <c r="E8" s="36">
        <v>5.1341</v>
      </c>
      <c r="F8" s="36">
        <v>1.7996</v>
      </c>
      <c r="G8" s="36">
        <v>0</v>
      </c>
      <c r="H8" s="36">
        <v>0.4825</v>
      </c>
      <c r="I8" s="36">
        <v>2.8517</v>
      </c>
      <c r="J8" s="36">
        <v>7.6531</v>
      </c>
      <c r="K8" s="36">
        <v>120.0074</v>
      </c>
      <c r="L8" s="36">
        <v>0</v>
      </c>
      <c r="M8" s="36">
        <v>0</v>
      </c>
    </row>
    <row r="9" ht="41" customHeight="1" spans="1:13">
      <c r="A9" s="2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ht="42" customHeight="1" spans="1:13">
      <c r="A10" s="2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ht="46" customHeight="1" spans="1:13">
      <c r="A11" s="26" t="s">
        <v>30</v>
      </c>
      <c r="B11" s="36">
        <f>SUM(C11,D11,E11,J11,K11)</f>
        <v>150.3037</v>
      </c>
      <c r="C11" s="36">
        <v>15.3233</v>
      </c>
      <c r="D11" s="36">
        <v>2.1858</v>
      </c>
      <c r="E11" s="36">
        <v>5.1341</v>
      </c>
      <c r="F11" s="36">
        <v>1.7996</v>
      </c>
      <c r="G11" s="36">
        <v>0</v>
      </c>
      <c r="H11" s="36">
        <v>0.4825</v>
      </c>
      <c r="I11" s="36">
        <v>2.8517</v>
      </c>
      <c r="J11" s="36">
        <v>7.6531</v>
      </c>
      <c r="K11" s="36">
        <v>120.0074</v>
      </c>
      <c r="L11" s="36">
        <v>0</v>
      </c>
      <c r="M11" s="36">
        <v>0</v>
      </c>
    </row>
    <row r="12" ht="22" customHeight="1" spans="1:1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ht="18.75" spans="1:1">
      <c r="A13" s="38"/>
    </row>
    <row r="14" ht="18.75" spans="1:1">
      <c r="A14" s="38"/>
    </row>
  </sheetData>
  <mergeCells count="18">
    <mergeCell ref="A1:B1"/>
    <mergeCell ref="A2:M2"/>
    <mergeCell ref="A3:M3"/>
    <mergeCell ref="E4:I4"/>
    <mergeCell ref="A12:M12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4:J6"/>
    <mergeCell ref="K4:K6"/>
    <mergeCell ref="L4:L6"/>
    <mergeCell ref="M4:M6"/>
  </mergeCells>
  <pageMargins left="0.471527777777778" right="0.354166666666667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G9" sqref="G9"/>
    </sheetView>
  </sheetViews>
  <sheetFormatPr defaultColWidth="9" defaultRowHeight="13.5" outlineLevelCol="7"/>
  <cols>
    <col min="1" max="1" width="8.375" style="2" customWidth="1"/>
    <col min="2" max="2" width="12.875" style="3" customWidth="1"/>
    <col min="3" max="3" width="13" style="2" customWidth="1"/>
    <col min="4" max="4" width="12.75" style="2" customWidth="1"/>
    <col min="5" max="5" width="17.375" style="2" customWidth="1"/>
    <col min="6" max="6" width="10.375" style="2" customWidth="1"/>
    <col min="7" max="7" width="19.125" style="2" customWidth="1"/>
    <col min="8" max="8" width="33.375" style="2" customWidth="1"/>
    <col min="9" max="10" width="12.625" style="2"/>
    <col min="11" max="16384" width="9" style="2"/>
  </cols>
  <sheetData>
    <row r="1" ht="29" customHeight="1" spans="1:8">
      <c r="A1" s="4" t="s">
        <v>31</v>
      </c>
      <c r="B1" s="5"/>
      <c r="C1" s="6"/>
      <c r="D1" s="6"/>
      <c r="E1" s="6"/>
      <c r="F1" s="6"/>
      <c r="G1" s="6"/>
      <c r="H1" s="6"/>
    </row>
    <row r="2" ht="32" customHeight="1" spans="1:8">
      <c r="A2" s="7" t="s">
        <v>32</v>
      </c>
      <c r="B2" s="7"/>
      <c r="C2" s="7"/>
      <c r="D2" s="7"/>
      <c r="E2" s="7"/>
      <c r="F2" s="7"/>
      <c r="G2" s="7"/>
      <c r="H2" s="7"/>
    </row>
    <row r="3" ht="33" customHeight="1" spans="1:8">
      <c r="A3" s="8" t="s">
        <v>33</v>
      </c>
      <c r="B3" s="9"/>
      <c r="C3" s="8"/>
      <c r="D3" s="8"/>
      <c r="E3" s="8"/>
      <c r="F3" s="8"/>
      <c r="G3" s="8"/>
      <c r="H3" s="8"/>
    </row>
    <row r="4" s="1" customFormat="1" ht="35" customHeight="1" spans="1:8">
      <c r="A4" s="10" t="s">
        <v>34</v>
      </c>
      <c r="B4" s="10" t="s">
        <v>35</v>
      </c>
      <c r="C4" s="10" t="s">
        <v>36</v>
      </c>
      <c r="D4" s="10" t="s">
        <v>37</v>
      </c>
      <c r="E4" s="10" t="s">
        <v>38</v>
      </c>
      <c r="F4" s="10" t="s">
        <v>39</v>
      </c>
      <c r="G4" s="10" t="s">
        <v>40</v>
      </c>
      <c r="H4" s="10" t="s">
        <v>41</v>
      </c>
    </row>
    <row r="5" s="1" customFormat="1" ht="28" customHeight="1" spans="1:8">
      <c r="A5" s="11">
        <v>1</v>
      </c>
      <c r="B5" s="12" t="s">
        <v>42</v>
      </c>
      <c r="C5" s="13" t="s">
        <v>43</v>
      </c>
      <c r="D5" s="14">
        <v>1.1862</v>
      </c>
      <c r="E5" s="13" t="s">
        <v>44</v>
      </c>
      <c r="F5" s="13" t="s">
        <v>45</v>
      </c>
      <c r="G5" s="14" t="s">
        <v>46</v>
      </c>
      <c r="H5" s="15" t="s">
        <v>47</v>
      </c>
    </row>
    <row r="6" s="1" customFormat="1" ht="24" customHeight="1" spans="1:8">
      <c r="A6" s="11">
        <v>2</v>
      </c>
      <c r="B6" s="12" t="s">
        <v>48</v>
      </c>
      <c r="C6" s="13" t="s">
        <v>43</v>
      </c>
      <c r="D6" s="14">
        <v>0.4528</v>
      </c>
      <c r="E6" s="13" t="s">
        <v>44</v>
      </c>
      <c r="F6" s="13" t="s">
        <v>45</v>
      </c>
      <c r="G6" s="14" t="s">
        <v>46</v>
      </c>
      <c r="H6" s="15" t="s">
        <v>47</v>
      </c>
    </row>
    <row r="7" s="1" customFormat="1" ht="29" customHeight="1" spans="1:8">
      <c r="A7" s="11">
        <v>3</v>
      </c>
      <c r="B7" s="12" t="s">
        <v>49</v>
      </c>
      <c r="C7" s="13" t="s">
        <v>43</v>
      </c>
      <c r="D7" s="14">
        <v>0.7701</v>
      </c>
      <c r="E7" s="13" t="s">
        <v>44</v>
      </c>
      <c r="F7" s="13" t="s">
        <v>45</v>
      </c>
      <c r="G7" s="16" t="s">
        <v>46</v>
      </c>
      <c r="H7" s="15" t="s">
        <v>47</v>
      </c>
    </row>
    <row r="8" s="1" customFormat="1" ht="30" customHeight="1" spans="1:8">
      <c r="A8" s="11">
        <v>4</v>
      </c>
      <c r="B8" s="17" t="s">
        <v>50</v>
      </c>
      <c r="C8" s="13" t="s">
        <v>43</v>
      </c>
      <c r="D8" s="11">
        <v>3.4316</v>
      </c>
      <c r="E8" s="18" t="s">
        <v>51</v>
      </c>
      <c r="F8" s="18" t="s">
        <v>52</v>
      </c>
      <c r="G8" s="11" t="s">
        <v>53</v>
      </c>
      <c r="H8" s="15" t="s">
        <v>47</v>
      </c>
    </row>
    <row r="9" s="1" customFormat="1" ht="29" customHeight="1" spans="1:8">
      <c r="A9" s="11">
        <v>5</v>
      </c>
      <c r="B9" s="17" t="s">
        <v>54</v>
      </c>
      <c r="C9" s="18" t="s">
        <v>43</v>
      </c>
      <c r="D9" s="11">
        <v>2.1858</v>
      </c>
      <c r="E9" s="18" t="s">
        <v>55</v>
      </c>
      <c r="F9" s="18" t="s">
        <v>52</v>
      </c>
      <c r="G9" s="11" t="s">
        <v>53</v>
      </c>
      <c r="H9" s="15" t="s">
        <v>47</v>
      </c>
    </row>
    <row r="10" s="1" customFormat="1" ht="33" customHeight="1" spans="1:8">
      <c r="A10" s="11">
        <v>6</v>
      </c>
      <c r="B10" s="17" t="s">
        <v>56</v>
      </c>
      <c r="C10" s="18" t="s">
        <v>43</v>
      </c>
      <c r="D10" s="11">
        <v>1.2441</v>
      </c>
      <c r="E10" s="18" t="s">
        <v>51</v>
      </c>
      <c r="F10" s="18" t="s">
        <v>52</v>
      </c>
      <c r="G10" s="11" t="s">
        <v>53</v>
      </c>
      <c r="H10" s="15" t="s">
        <v>47</v>
      </c>
    </row>
    <row r="11" s="1" customFormat="1" ht="33" customHeight="1" spans="1:8">
      <c r="A11" s="11">
        <v>7</v>
      </c>
      <c r="B11" s="17" t="s">
        <v>57</v>
      </c>
      <c r="C11" s="18" t="s">
        <v>43</v>
      </c>
      <c r="D11" s="11">
        <v>2.3172</v>
      </c>
      <c r="E11" s="18" t="s">
        <v>51</v>
      </c>
      <c r="F11" s="18" t="s">
        <v>52</v>
      </c>
      <c r="G11" s="11" t="s">
        <v>58</v>
      </c>
      <c r="H11" s="15" t="s">
        <v>47</v>
      </c>
    </row>
    <row r="12" s="1" customFormat="1" ht="24" customHeight="1" spans="1:8">
      <c r="A12" s="11">
        <v>8</v>
      </c>
      <c r="B12" s="12" t="s">
        <v>59</v>
      </c>
      <c r="C12" s="13" t="s">
        <v>43</v>
      </c>
      <c r="D12" s="14">
        <v>1.2424</v>
      </c>
      <c r="E12" s="13" t="s">
        <v>60</v>
      </c>
      <c r="F12" s="13" t="s">
        <v>45</v>
      </c>
      <c r="G12" s="14" t="s">
        <v>58</v>
      </c>
      <c r="H12" s="15" t="s">
        <v>47</v>
      </c>
    </row>
    <row r="13" s="1" customFormat="1" ht="24" customHeight="1" spans="1:8">
      <c r="A13" s="11">
        <v>9</v>
      </c>
      <c r="B13" s="12" t="s">
        <v>61</v>
      </c>
      <c r="C13" s="18" t="s">
        <v>43</v>
      </c>
      <c r="D13" s="14">
        <v>2.5584</v>
      </c>
      <c r="E13" s="18" t="s">
        <v>51</v>
      </c>
      <c r="F13" s="18" t="s">
        <v>52</v>
      </c>
      <c r="G13" s="11" t="s">
        <v>58</v>
      </c>
      <c r="H13" s="15" t="s">
        <v>47</v>
      </c>
    </row>
    <row r="14" s="1" customFormat="1" ht="24" customHeight="1" spans="1:8">
      <c r="A14" s="11">
        <v>10</v>
      </c>
      <c r="B14" s="12" t="s">
        <v>62</v>
      </c>
      <c r="C14" s="18" t="s">
        <v>43</v>
      </c>
      <c r="D14" s="11">
        <v>0.3643</v>
      </c>
      <c r="E14" s="18" t="s">
        <v>51</v>
      </c>
      <c r="F14" s="18" t="s">
        <v>52</v>
      </c>
      <c r="G14" s="11" t="s">
        <v>53</v>
      </c>
      <c r="H14" s="15" t="s">
        <v>47</v>
      </c>
    </row>
    <row r="15" s="1" customFormat="1" ht="24" customHeight="1" spans="1:8">
      <c r="A15" s="11">
        <v>11</v>
      </c>
      <c r="B15" s="12" t="s">
        <v>63</v>
      </c>
      <c r="C15" s="18" t="s">
        <v>43</v>
      </c>
      <c r="D15" s="19">
        <v>0.4945</v>
      </c>
      <c r="E15" s="13" t="s">
        <v>64</v>
      </c>
      <c r="F15" s="13" t="s">
        <v>45</v>
      </c>
      <c r="G15" s="14" t="s">
        <v>53</v>
      </c>
      <c r="H15" s="15" t="s">
        <v>47</v>
      </c>
    </row>
    <row r="16" s="1" customFormat="1" ht="24" customHeight="1" spans="1:8">
      <c r="A16" s="11">
        <v>12</v>
      </c>
      <c r="B16" s="12" t="s">
        <v>65</v>
      </c>
      <c r="C16" s="18" t="s">
        <v>43</v>
      </c>
      <c r="D16" s="14">
        <v>1.1019</v>
      </c>
      <c r="E16" s="18" t="s">
        <v>51</v>
      </c>
      <c r="F16" s="18" t="s">
        <v>52</v>
      </c>
      <c r="G16" s="11" t="s">
        <v>58</v>
      </c>
      <c r="H16" s="15" t="s">
        <v>47</v>
      </c>
    </row>
    <row r="17" s="1" customFormat="1" ht="24" customHeight="1" spans="1:8">
      <c r="A17" s="11">
        <v>13</v>
      </c>
      <c r="B17" s="12" t="s">
        <v>66</v>
      </c>
      <c r="C17" s="18" t="s">
        <v>43</v>
      </c>
      <c r="D17" s="14">
        <v>1.8593</v>
      </c>
      <c r="E17" s="18" t="s">
        <v>51</v>
      </c>
      <c r="F17" s="18" t="s">
        <v>52</v>
      </c>
      <c r="G17" s="11" t="s">
        <v>58</v>
      </c>
      <c r="H17" s="15" t="s">
        <v>47</v>
      </c>
    </row>
    <row r="18" s="1" customFormat="1" ht="24" customHeight="1" spans="1:8">
      <c r="A18" s="11">
        <v>14</v>
      </c>
      <c r="B18" s="12" t="s">
        <v>67</v>
      </c>
      <c r="C18" s="18" t="s">
        <v>43</v>
      </c>
      <c r="D18" s="14">
        <v>2.8517</v>
      </c>
      <c r="E18" s="13" t="s">
        <v>64</v>
      </c>
      <c r="F18" s="13" t="s">
        <v>45</v>
      </c>
      <c r="G18" s="14" t="s">
        <v>58</v>
      </c>
      <c r="H18" s="15" t="s">
        <v>47</v>
      </c>
    </row>
    <row r="19" s="1" customFormat="1" ht="24" customHeight="1" spans="1:8">
      <c r="A19" s="11">
        <v>15</v>
      </c>
      <c r="B19" s="12" t="s">
        <v>68</v>
      </c>
      <c r="C19" s="18" t="s">
        <v>43</v>
      </c>
      <c r="D19" s="20">
        <v>1.1</v>
      </c>
      <c r="E19" s="13" t="s">
        <v>64</v>
      </c>
      <c r="F19" s="13" t="s">
        <v>45</v>
      </c>
      <c r="G19" s="14" t="s">
        <v>53</v>
      </c>
      <c r="H19" s="15" t="s">
        <v>47</v>
      </c>
    </row>
    <row r="20" s="1" customFormat="1" ht="24" customHeight="1" spans="1:8">
      <c r="A20" s="11">
        <v>16</v>
      </c>
      <c r="B20" s="12" t="s">
        <v>69</v>
      </c>
      <c r="C20" s="18" t="s">
        <v>43</v>
      </c>
      <c r="D20" s="14">
        <v>0.4828</v>
      </c>
      <c r="E20" s="13" t="s">
        <v>64</v>
      </c>
      <c r="F20" s="13" t="s">
        <v>52</v>
      </c>
      <c r="G20" s="11" t="s">
        <v>53</v>
      </c>
      <c r="H20" s="15" t="s">
        <v>47</v>
      </c>
    </row>
    <row r="21" s="1" customFormat="1" ht="24" customHeight="1" spans="1:8">
      <c r="A21" s="11">
        <v>17</v>
      </c>
      <c r="B21" s="12" t="s">
        <v>70</v>
      </c>
      <c r="C21" s="18" t="s">
        <v>43</v>
      </c>
      <c r="D21" s="14">
        <v>1.6892</v>
      </c>
      <c r="E21" s="18" t="s">
        <v>51</v>
      </c>
      <c r="F21" s="18" t="s">
        <v>52</v>
      </c>
      <c r="G21" s="11" t="s">
        <v>53</v>
      </c>
      <c r="H21" s="15" t="s">
        <v>47</v>
      </c>
    </row>
    <row r="22" s="1" customFormat="1" ht="24" customHeight="1" spans="1:8">
      <c r="A22" s="11">
        <v>18</v>
      </c>
      <c r="B22" s="12" t="s">
        <v>71</v>
      </c>
      <c r="C22" s="18" t="s">
        <v>43</v>
      </c>
      <c r="D22" s="14">
        <v>0.3988</v>
      </c>
      <c r="E22" s="13" t="s">
        <v>72</v>
      </c>
      <c r="F22" s="18" t="s">
        <v>52</v>
      </c>
      <c r="G22" s="11" t="s">
        <v>73</v>
      </c>
      <c r="H22" s="15" t="s">
        <v>47</v>
      </c>
    </row>
    <row r="23" s="1" customFormat="1" ht="24" customHeight="1" spans="1:8">
      <c r="A23" s="11">
        <v>19</v>
      </c>
      <c r="B23" s="12" t="s">
        <v>74</v>
      </c>
      <c r="C23" s="13" t="s">
        <v>43</v>
      </c>
      <c r="D23" s="14">
        <v>0.5405</v>
      </c>
      <c r="E23" s="13" t="s">
        <v>75</v>
      </c>
      <c r="F23" s="13" t="s">
        <v>52</v>
      </c>
      <c r="G23" s="14" t="s">
        <v>46</v>
      </c>
      <c r="H23" s="15" t="s">
        <v>76</v>
      </c>
    </row>
    <row r="24" s="1" customFormat="1" ht="42" customHeight="1" spans="1:8">
      <c r="A24" s="11">
        <v>20</v>
      </c>
      <c r="B24" s="12" t="s">
        <v>77</v>
      </c>
      <c r="C24" s="21" t="s">
        <v>78</v>
      </c>
      <c r="D24" s="14">
        <v>120.0074</v>
      </c>
      <c r="E24" s="13" t="s">
        <v>79</v>
      </c>
      <c r="F24" s="13" t="s">
        <v>45</v>
      </c>
      <c r="G24" s="11" t="s">
        <v>80</v>
      </c>
      <c r="H24" s="15" t="s">
        <v>81</v>
      </c>
    </row>
    <row r="25" s="1" customFormat="1" ht="24" customHeight="1" spans="1:8">
      <c r="A25" s="11">
        <v>21</v>
      </c>
      <c r="B25" s="12" t="s">
        <v>82</v>
      </c>
      <c r="C25" s="13" t="s">
        <v>83</v>
      </c>
      <c r="D25" s="14">
        <v>2.9794</v>
      </c>
      <c r="E25" s="13" t="s">
        <v>75</v>
      </c>
      <c r="F25" s="13" t="s">
        <v>45</v>
      </c>
      <c r="G25" s="11" t="s">
        <v>84</v>
      </c>
      <c r="H25" s="15" t="s">
        <v>85</v>
      </c>
    </row>
    <row r="26" s="1" customFormat="1" ht="24" customHeight="1" spans="1:8">
      <c r="A26" s="11">
        <v>22</v>
      </c>
      <c r="B26" s="12" t="s">
        <v>86</v>
      </c>
      <c r="C26" s="13" t="s">
        <v>87</v>
      </c>
      <c r="D26" s="14">
        <v>0.0332</v>
      </c>
      <c r="E26" s="13" t="s">
        <v>88</v>
      </c>
      <c r="F26" s="13" t="s">
        <v>52</v>
      </c>
      <c r="G26" s="16" t="s">
        <v>46</v>
      </c>
      <c r="H26" s="15" t="s">
        <v>89</v>
      </c>
    </row>
    <row r="27" s="1" customFormat="1" ht="24" customHeight="1" spans="1:8">
      <c r="A27" s="11">
        <v>23</v>
      </c>
      <c r="B27" s="12" t="s">
        <v>90</v>
      </c>
      <c r="C27" s="13" t="s">
        <v>91</v>
      </c>
      <c r="D27" s="14">
        <v>0.2051</v>
      </c>
      <c r="E27" s="13" t="s">
        <v>64</v>
      </c>
      <c r="F27" s="13" t="s">
        <v>45</v>
      </c>
      <c r="G27" s="14" t="s">
        <v>53</v>
      </c>
      <c r="H27" s="15" t="s">
        <v>92</v>
      </c>
    </row>
    <row r="28" s="1" customFormat="1" ht="24" customHeight="1" spans="1:8">
      <c r="A28" s="11">
        <v>24</v>
      </c>
      <c r="B28" s="12" t="s">
        <v>93</v>
      </c>
      <c r="C28" s="13" t="s">
        <v>91</v>
      </c>
      <c r="D28" s="14">
        <v>0.0829</v>
      </c>
      <c r="E28" s="13" t="s">
        <v>75</v>
      </c>
      <c r="F28" s="13" t="s">
        <v>52</v>
      </c>
      <c r="G28" s="14" t="s">
        <v>53</v>
      </c>
      <c r="H28" s="15" t="s">
        <v>92</v>
      </c>
    </row>
    <row r="29" s="1" customFormat="1" ht="24" customHeight="1" spans="1:8">
      <c r="A29" s="11">
        <v>25</v>
      </c>
      <c r="B29" s="12" t="s">
        <v>94</v>
      </c>
      <c r="C29" s="13" t="s">
        <v>95</v>
      </c>
      <c r="D29" s="14">
        <v>0.1202</v>
      </c>
      <c r="E29" s="18" t="s">
        <v>51</v>
      </c>
      <c r="F29" s="18" t="s">
        <v>52</v>
      </c>
      <c r="G29" s="11" t="s">
        <v>80</v>
      </c>
      <c r="H29" s="15" t="s">
        <v>96</v>
      </c>
    </row>
    <row r="30" s="1" customFormat="1" ht="24" customHeight="1" spans="1:8">
      <c r="A30" s="11">
        <v>26</v>
      </c>
      <c r="B30" s="12" t="s">
        <v>97</v>
      </c>
      <c r="C30" s="13" t="s">
        <v>95</v>
      </c>
      <c r="D30" s="14">
        <v>0.4618</v>
      </c>
      <c r="E30" s="18" t="s">
        <v>51</v>
      </c>
      <c r="F30" s="13" t="s">
        <v>52</v>
      </c>
      <c r="G30" s="11" t="s">
        <v>80</v>
      </c>
      <c r="H30" s="15" t="s">
        <v>96</v>
      </c>
    </row>
    <row r="31" s="1" customFormat="1" ht="31" customHeight="1" spans="1:8">
      <c r="A31" s="11">
        <v>27</v>
      </c>
      <c r="B31" s="12" t="s">
        <v>98</v>
      </c>
      <c r="C31" s="13" t="s">
        <v>95</v>
      </c>
      <c r="D31" s="14">
        <v>0.1421</v>
      </c>
      <c r="E31" s="18" t="s">
        <v>51</v>
      </c>
      <c r="F31" s="18" t="s">
        <v>52</v>
      </c>
      <c r="G31" s="11" t="s">
        <v>80</v>
      </c>
      <c r="H31" s="15" t="s">
        <v>96</v>
      </c>
    </row>
    <row r="32" s="1" customFormat="1" ht="24" customHeight="1" spans="1:8">
      <c r="A32" s="10"/>
      <c r="B32" s="22"/>
      <c r="C32" s="23"/>
      <c r="D32" s="11"/>
      <c r="E32" s="24"/>
      <c r="F32" s="24"/>
      <c r="G32" s="24"/>
      <c r="H32" s="25"/>
    </row>
    <row r="33" s="1" customFormat="1" ht="24" customHeight="1" spans="1:8">
      <c r="A33" s="26" t="s">
        <v>30</v>
      </c>
      <c r="B33" s="27"/>
      <c r="C33" s="28"/>
      <c r="D33" s="29">
        <f>SUM(D5:D31)</f>
        <v>150.3037</v>
      </c>
      <c r="E33" s="30"/>
      <c r="F33" s="30"/>
      <c r="G33" s="30"/>
      <c r="H33" s="30"/>
    </row>
    <row r="34" ht="23" customHeight="1" spans="1:8">
      <c r="A34" s="31"/>
      <c r="B34" s="32"/>
      <c r="C34" s="31"/>
      <c r="D34" s="31"/>
      <c r="E34" s="31"/>
      <c r="F34" s="31"/>
      <c r="G34" s="31"/>
      <c r="H34" s="31"/>
    </row>
  </sheetData>
  <mergeCells count="4">
    <mergeCell ref="A1:B1"/>
    <mergeCell ref="A2:H2"/>
    <mergeCell ref="A3:H3"/>
    <mergeCell ref="A34:H34"/>
  </mergeCells>
  <pageMargins left="0.432638888888889" right="0.235416666666667" top="0.707638888888889" bottom="0.707638888888889" header="0.511805555555556" footer="0.511805555555556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附件1.计划表</vt:lpstr>
      <vt:lpstr>附件2.宗地表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Administrator</cp:lastModifiedBy>
  <dcterms:created xsi:type="dcterms:W3CDTF">2020-07-30T01:57:00Z</dcterms:created>
  <dcterms:modified xsi:type="dcterms:W3CDTF">2025-03-26T08:22:12Z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96F4AA1F6167478DBDEA29D4A1CF7E30_13</vt:lpwstr>
  </property>
</Properties>
</file>