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600"/>
  </bookViews>
  <sheets>
    <sheet name="Sheet1" sheetId="1" r:id="rId1"/>
  </sheets>
  <definedNames>
    <definedName name="_xlnm._FilterDatabase" localSheetId="0" hidden="1">Sheet1!$A$4:$N$4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<sst xmlns="http://schemas.openxmlformats.org/spreadsheetml/2006/main" count="25" uniqueCount="22">
  <si>
    <t>2023年拟享受城镇公益性岗位补贴及社会保险补贴单位</t>
  </si>
  <si>
    <t>单位：沧源佤族自治县人力资源和社会保障局</t>
  </si>
  <si>
    <t>单位：月、元</t>
  </si>
  <si>
    <t>序号</t>
  </si>
  <si>
    <t>单 位</t>
  </si>
  <si>
    <t>人数</t>
  </si>
  <si>
    <t>岗位补贴期限</t>
  </si>
  <si>
    <t>月数</t>
  </si>
  <si>
    <r>
      <rPr>
        <sz val="12"/>
        <color theme="1"/>
        <rFont val="宋体"/>
        <charset val="134"/>
      </rPr>
      <t xml:space="preserve">公益性岗位    补贴金额         </t>
    </r>
    <r>
      <rPr>
        <sz val="9"/>
        <color theme="1"/>
        <rFont val="宋体"/>
        <charset val="134"/>
      </rPr>
      <t>（1350元/月/人）（1600元/月/人）</t>
    </r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</si>
  <si>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</si>
  <si>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</si>
  <si>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</si>
  <si>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</si>
  <si>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</si>
  <si>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</si>
  <si>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</si>
  <si>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</si>
  <si>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>沧源佤族自治县糯良乡中心完小</t>
  </si>
  <si>
    <t>2022年11-12月</t>
  </si>
  <si>
    <t>2022年1-12月</t>
  </si>
  <si>
    <t>班老乡九年一贯制中心校</t>
  </si>
  <si>
    <t>2022年7-9月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</si>
</sst>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shrinkToFi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57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D1" workbookViewId="0">
      <selection activeCell="J8" sqref="J8:J9"/>
    </sheetView>
  </sheetViews>
  <sheetFormatPr defaultColWidth="9" defaultRowHeight="13.5"/>
  <cols>
    <col min="1" max="1" width="3.875" style="3" customWidth="1"/>
    <col min="2" max="2" width="22" style="4" customWidth="1"/>
    <col min="3" max="3" width="5.125" style="5" customWidth="1"/>
    <col min="4" max="4" width="14.5" style="5" customWidth="1"/>
    <col min="5" max="5" width="5.5" style="5" customWidth="1"/>
    <col min="6" max="6" width="12.875" style="5" customWidth="1"/>
    <col min="7" max="7" width="14.125" style="5" customWidth="1"/>
    <col min="8" max="8" width="4.875" style="6" customWidth="1"/>
    <col min="9" max="9" width="8.75" style="5" customWidth="1"/>
    <col min="10" max="10" width="10.75" style="5" customWidth="1"/>
    <col min="11" max="11" width="8.625" style="5" customWidth="1"/>
    <col min="12" max="12" width="11.25" style="5" customWidth="1"/>
    <col min="13" max="13" width="12.75" style="5" customWidth="1"/>
    <col min="14" max="14" width="6.5" style="5" customWidth="1"/>
    <col min="15" max="15" width="10.375" style="5"/>
    <col min="16" max="16384" width="9" style="5"/>
  </cols>
  <sheetData>
    <row r="1" ht="30" customHeight="1" spans="1:14">
      <c r="A1" s="7" t="s">
        <v>0</v>
      </c>
      <c r="B1" s="8"/>
      <c r="C1" s="7"/>
      <c r="D1" s="7"/>
      <c r="E1" s="7"/>
      <c r="F1" s="7"/>
      <c r="G1" s="7"/>
      <c r="H1" s="9"/>
      <c r="I1" s="7"/>
      <c r="J1" s="7"/>
      <c r="K1" s="7"/>
      <c r="L1" s="7"/>
      <c r="M1" s="7"/>
      <c r="N1" s="7"/>
    </row>
    <row r="2" s="1" customFormat="1" ht="24" customHeight="1" spans="1:13">
      <c r="A2" s="10" t="s">
        <v>1</v>
      </c>
      <c r="B2" s="11"/>
      <c r="C2" s="10"/>
      <c r="D2" s="10"/>
      <c r="E2" s="10"/>
      <c r="F2" s="10"/>
      <c r="G2" s="12"/>
      <c r="H2" s="13"/>
      <c r="M2" s="12" t="s">
        <v>2</v>
      </c>
    </row>
    <row r="3" s="1" customFormat="1" ht="22" customHeight="1" spans="1:14">
      <c r="A3" s="14" t="s">
        <v>3</v>
      </c>
      <c r="B3" s="15" t="s">
        <v>4</v>
      </c>
      <c r="C3" s="14" t="s">
        <v>5</v>
      </c>
      <c r="D3" s="14" t="s">
        <v>6</v>
      </c>
      <c r="E3" s="14" t="s">
        <v>7</v>
      </c>
      <c r="F3" s="16" t="s">
        <v>8</v>
      </c>
      <c r="G3" s="14" t="s">
        <v>9</v>
      </c>
      <c r="H3" s="14" t="s">
        <v>7</v>
      </c>
      <c r="I3" s="25" t="s">
        <v>10</v>
      </c>
      <c r="J3" s="25"/>
      <c r="K3" s="25"/>
      <c r="L3" s="25"/>
      <c r="M3" s="26" t="s">
        <v>11</v>
      </c>
      <c r="N3" s="27" t="s">
        <v>12</v>
      </c>
    </row>
    <row r="4" s="1" customFormat="1" ht="43" customHeight="1" spans="1:14">
      <c r="A4" s="14"/>
      <c r="B4" s="15"/>
      <c r="C4" s="14"/>
      <c r="D4" s="14"/>
      <c r="E4" s="14"/>
      <c r="F4" s="16"/>
      <c r="G4" s="14"/>
      <c r="H4" s="14"/>
      <c r="I4" s="25" t="s">
        <v>13</v>
      </c>
      <c r="J4" s="28" t="s">
        <v>14</v>
      </c>
      <c r="K4" s="25" t="s">
        <v>15</v>
      </c>
      <c r="L4" s="28" t="s">
        <v>16</v>
      </c>
      <c r="M4" s="26"/>
      <c r="N4" s="27"/>
    </row>
    <row r="5" s="1" customFormat="1" ht="30" customHeight="1" spans="1:14">
      <c r="A5" s="17">
        <v>1</v>
      </c>
      <c r="B5" s="18" t="s">
        <v>17</v>
      </c>
      <c r="C5" s="14">
        <v>21</v>
      </c>
      <c r="D5" s="19" t="s">
        <v>18</v>
      </c>
      <c r="E5" s="14">
        <v>3</v>
      </c>
      <c r="F5" s="20">
        <v>48000</v>
      </c>
      <c r="G5" s="19" t="s">
        <v>19</v>
      </c>
      <c r="H5" s="14">
        <v>12</v>
      </c>
      <c r="I5" s="25">
        <v>48019.36</v>
      </c>
      <c r="J5" s="28">
        <v>27521</v>
      </c>
      <c r="K5" s="25">
        <v>732.9</v>
      </c>
      <c r="L5" s="28">
        <f>SUM(I5:K5)</f>
        <v>76273.26</v>
      </c>
      <c r="M5" s="26">
        <f>F5+L5</f>
        <v>124273.26</v>
      </c>
      <c r="N5" s="27"/>
    </row>
    <row r="6" s="1" customFormat="1" ht="22" customHeight="1" spans="1:14">
      <c r="A6" s="17">
        <v>2</v>
      </c>
      <c r="B6" s="21" t="s">
        <v>20</v>
      </c>
      <c r="C6" s="14">
        <v>34</v>
      </c>
      <c r="D6" s="19" t="s">
        <v>21</v>
      </c>
      <c r="E6" s="14">
        <v>3</v>
      </c>
      <c r="F6" s="20">
        <v>135000</v>
      </c>
      <c r="G6" s="19" t="s">
        <v>19</v>
      </c>
      <c r="H6" s="14">
        <v>12</v>
      </c>
      <c r="I6" s="25">
        <v>60320</v>
      </c>
      <c r="J6" s="28">
        <v>37700</v>
      </c>
      <c r="K6" s="25">
        <v>945.000000000001</v>
      </c>
      <c r="L6" s="28">
        <f>SUM(I6:K6)</f>
        <v>98965</v>
      </c>
      <c r="M6" s="26">
        <f>F6+L6</f>
        <v>233965</v>
      </c>
      <c r="N6" s="27"/>
    </row>
    <row r="7" s="1" customFormat="1" ht="22" customHeight="1" spans="1:14">
      <c r="A7" s="14"/>
      <c r="B7" s="21"/>
      <c r="C7" s="14"/>
      <c r="D7" s="22"/>
      <c r="E7" s="14"/>
      <c r="F7" s="23"/>
      <c r="G7" s="22"/>
      <c r="H7" s="14"/>
      <c r="I7" s="25"/>
      <c r="J7" s="28"/>
      <c r="K7" s="25"/>
      <c r="L7" s="28"/>
      <c r="M7" s="26"/>
      <c r="N7" s="27"/>
    </row>
    <row r="8" s="2" customFormat="1" ht="22" customHeight="1" spans="1:14">
      <c r="A8" s="24" t="s">
        <v>16</v>
      </c>
      <c r="B8" s="24"/>
      <c r="C8" s="24">
        <f>SUM(C5:C7)</f>
        <v>55</v>
      </c>
      <c r="D8" s="24"/>
      <c r="E8" s="24">
        <f t="shared" ref="D8:M8" si="0">SUM(E5:E7)</f>
        <v>6</v>
      </c>
      <c r="F8" s="24">
        <f t="shared" si="0"/>
        <v>183000</v>
      </c>
      <c r="G8" s="24"/>
      <c r="H8" s="24">
        <f t="shared" si="0"/>
        <v>24</v>
      </c>
      <c r="I8" s="24">
        <f t="shared" si="0"/>
        <v>108339.36</v>
      </c>
      <c r="J8" s="24">
        <f t="shared" si="0"/>
        <v>65221</v>
      </c>
      <c r="K8" s="24">
        <f t="shared" si="0"/>
        <v>1677.9</v>
      </c>
      <c r="L8" s="24">
        <f t="shared" si="0"/>
        <v>175238.26</v>
      </c>
      <c r="M8" s="24">
        <f t="shared" si="0"/>
        <v>358238.26</v>
      </c>
      <c r="N8" s="24"/>
    </row>
    <row r="9" ht="22" customHeight="1"/>
  </sheetData>
  <mergeCells count="14">
    <mergeCell ref="A1:N1"/>
    <mergeCell ref="A2:F2"/>
    <mergeCell ref="I3:L3"/>
    <mergeCell ref="A8:B8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2021-10-12T01:43:00Z</dcterms:created>
  <dcterms:modified xsi:type="dcterms:W3CDTF">2023-03-13T01:00:15Z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EFFAB20F35D74533A992C4D61A2A6B1E</vt:lpwstr>
  </property>
  <property fmtid="{D5CDD505-2E9C-101B-9397-08002B2CF9AE}" pid="3" name="KSOProductBuildVer">
    <vt:lpwstr>2052-11.1.0.13703</vt:lpwstr>
  </property>
</Properties>
</file>