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<sst xmlns="http://schemas.openxmlformats.org/spreadsheetml/2006/main" count="1003" uniqueCount="365">
  <si>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</si>
  <si>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</si>
  <si>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</si>
  <si>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</si>
  <si>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</si>
  <si>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</si>
  <si>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</si>
  <si>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</si>
  <si>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</si>
  <si>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</si>
  <si>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</si>
  <si>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</si>
  <si>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</si>
  <si>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</si>
  <si>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</si>
  <si>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</si>
  <si>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</si>
  <si>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</si>
  <si>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</si>
  <si>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</si>
  <si>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</si>
  <si>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</si>
  <si>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</si>
  <si>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</si>
  <si>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</si>
  <si>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</si>
  <si>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</si>
  <si>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</si>
  <si>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</si>
  <si>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</si>
  <si>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</si>
  <si>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</si>
  <si>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</si>
  <si>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</si>
  <si>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</si>
  <si>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</si>
  <si>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</si>
  <si>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</si>
  <si>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</si>
  <si>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</si>
  <si>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</si>
  <si>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</si>
  <si>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</si>
  <si>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</si>
  <si>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</si>
  <si>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</si>
  <si>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</si>
  <si>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</si>
  <si>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</si>
  <si>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</si>
  <si>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</si>
  <si>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</si>
  <si>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</si>
  <si>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</si>
  <si>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</si>
  <si>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</si>
  <si>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</si>
  <si>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</si>
  <si>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</si>
  <si>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</si>
  <si>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</si>
  <si>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</si>
  <si>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</si>
  <si>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</si>
  <si>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</si>
  <si>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</si>
  <si>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</si>
  <si>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</si>
  <si>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</si>
  <si>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</si>
  <si>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</si>
  <si>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沧源佤族自治县勐董中学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</si>
  <si>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</si>
  <si>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</si>
  <si>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</si>
  <si>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</si>
  <si>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</si>
  <si>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</si>
  <si>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</si>
  <si>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</si>
  <si>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</si>
  <si>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</si>
  <si>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</si>
  <si>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</si>
  <si>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</si>
  <si>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</si>
  <si>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</si>
  <si>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</si>
  <si>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</si>
  <si>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</si>
  <si>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</si>
  <si>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</si>
  <si>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</si>
  <si>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</si>
  <si>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</si>
  <si>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</si>
  <si>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</si>
  <si>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</si>
  <si>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</si>
  <si>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</si>
  <si>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</si>
  <si>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</si>
  <si>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</si>
  <si>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</si>
  <si>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</si>
  <si>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</si>
  <si>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</si>
  <si>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</si>
  <si>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</si>
  <si>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</si>
  <si>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</si>
  <si>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</si>
  <si>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</si>
  <si>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</si>
  <si>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</si>
  <si>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</si>
  <si>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</si>
  <si>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</si>
  <si>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</si>
  <si>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</si>
  <si>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</si>
  <si>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</si>
  <si>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</si>
  <si>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</si>
  <si>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</si>
  <si>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</si>
  <si>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</si>
  <si>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</si>
  <si>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</si>
  <si>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</si>
  <si>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</si>
  <si>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</si>
  <si>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</si>
  <si>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</si>
  <si>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</si>
  <si>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</si>
  <si>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</si>
  <si>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</si>
  <si>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</si>
  <si>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</si>
  <si>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</si>
  <si>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</si>
  <si>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</si>
  <si>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</si>
  <si>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</si>
  <si>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</si>
  <si>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</si>
  <si>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</si>
  <si>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</si>
  <si>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</si>
  <si>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</si>
  <si>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</si>
  <si>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</si>
  <si>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</si>
  <si>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</si>
  <si>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</si>
  <si>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</si>
  <si>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</si>
  <si>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</si>
  <si>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</si>
  <si>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</si>
  <si>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</si>
  <si>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</si>
  <si>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</si>
  <si>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</si>
  <si>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</si>
  <si>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</si>
  <si>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</si>
  <si>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</si>
  <si>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</si>
  <si>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</si>
  <si>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</si>
  <si>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</si>
  <si>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</si>
  <si>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</si>
  <si>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</si>
  <si>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注：本单位此表无预算数据，故本表为空表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</si>
  <si>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</si>
  <si>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</si>
  <si>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</si>
  <si>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</si>
  <si>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</si>
  <si>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</si>
  <si>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</si>
  <si>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</si>
  <si>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</si>
  <si>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</si>
  <si>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</si>
  <si>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</si>
  <si>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</si>
  <si>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</si>
  <si>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</si>
  <si>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</si>
  <si>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</si>
  <si>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</si>
  <si>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530927210000000002935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</si>
  <si>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</si>
  <si>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</si>
  <si>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</si>
  <si>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</si>
  <si>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</si>
  <si>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</si>
  <si>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</si>
  <si>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530927231100001631038</t>
  </si>
  <si>
    <t>绩效工资（2017年提高标准部分）</t>
  </si>
  <si>
    <t>530927210000000002936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</si>
  <si>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</si>
  <si>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</si>
  <si>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</si>
  <si>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</si>
  <si>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</si>
  <si>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</si>
  <si>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</si>
  <si>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</si>
  <si>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</si>
  <si>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530927210000000002937</t>
  </si>
  <si>
    <t>30113</t>
  </si>
  <si>
    <t>530927251100003783560</t>
  </si>
  <si>
    <t>编外聘用制人员支出</t>
  </si>
  <si>
    <t>30199</t>
  </si>
  <si>
    <t>其他工资福利支出</t>
  </si>
  <si>
    <t>530927241100002364081</t>
  </si>
  <si>
    <t>生均公用经费</t>
  </si>
  <si>
    <t>30206</t>
  </si>
  <si>
    <t>电费</t>
  </si>
  <si>
    <t>530927221100000274834</t>
  </si>
  <si>
    <t>工会经费</t>
  </si>
  <si>
    <t>30228</t>
  </si>
  <si>
    <t>530927231100001349224</t>
  </si>
  <si>
    <t>离退休费</t>
  </si>
  <si>
    <t>30302</t>
  </si>
  <si>
    <t>退休费</t>
  </si>
  <si>
    <t>530927251100003783559</t>
  </si>
  <si>
    <t>安家建房补助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</si>
  <si>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</si>
  <si>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</si>
  <si>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</si>
  <si>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</si>
  <si>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</si>
  <si>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</si>
  <si>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</si>
  <si>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</si>
  <si>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</si>
  <si>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教育专项补助经费</t>
  </si>
  <si>
    <t>专项业务类</t>
  </si>
  <si>
    <t>530927251100003779485</t>
  </si>
  <si>
    <t>30205</t>
  </si>
  <si>
    <t>水费</t>
  </si>
  <si>
    <t>30207</t>
  </si>
  <si>
    <t>邮电费</t>
  </si>
  <si>
    <t>专户自有补助资金</t>
  </si>
  <si>
    <t>530927251100003779484</t>
  </si>
  <si>
    <t>30201</t>
  </si>
  <si>
    <t>办公费</t>
  </si>
  <si>
    <t>30309</t>
  </si>
  <si>
    <t>奖励金</t>
  </si>
  <si>
    <t>勐董中学场地租赁资金</t>
  </si>
  <si>
    <t>530927251100003779460</t>
  </si>
  <si>
    <t>30214</t>
  </si>
  <si>
    <t>租赁费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</si>
  <si>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</si>
  <si>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</si>
  <si>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</si>
  <si>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</si>
  <si>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</si>
  <si>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</si>
  <si>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</si>
  <si>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</si>
  <si>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</si>
  <si>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</si>
  <si>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</si>
  <si>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通过项目实施完成教育教学、课后服务辅导工作，保障学校工作正常开展，加强学习宣传，继续保持广大师生及家长的支持与配合，严格收费管理，严格支出管理，加强监督管理，使学校高质量可持续发展。</t>
  </si>
  <si>
    <t>产出指标</t>
  </si>
  <si>
    <t>数量指标</t>
  </si>
  <si>
    <t>课后服务人数</t>
  </si>
  <si>
    <t>&gt;=</t>
  </si>
  <si>
    <t>1136</t>
  </si>
  <si>
    <t>人</t>
  </si>
  <si>
    <t>定量指标</t>
  </si>
  <si>
    <t>财政预算返还收入</t>
  </si>
  <si>
    <t>质量指标</t>
  </si>
  <si>
    <t>课后辅导质量</t>
  </si>
  <si>
    <t>95</t>
  </si>
  <si>
    <t>%</t>
  </si>
  <si>
    <t>定性指标</t>
  </si>
  <si>
    <t>时效指标</t>
  </si>
  <si>
    <t>课后服务费发放及时率</t>
  </si>
  <si>
    <t>=</t>
  </si>
  <si>
    <t>100</t>
  </si>
  <si>
    <t>成本指标</t>
  </si>
  <si>
    <t>经济成本指标</t>
  </si>
  <si>
    <t>&lt;=</t>
  </si>
  <si>
    <t>300</t>
  </si>
  <si>
    <t>元/人</t>
  </si>
  <si>
    <t>效益指标</t>
  </si>
  <si>
    <t>社会效益</t>
  </si>
  <si>
    <t>保障办学质量</t>
  </si>
  <si>
    <t>98</t>
  </si>
  <si>
    <t>保障升学率</t>
  </si>
  <si>
    <t>保障办公教学物品</t>
  </si>
  <si>
    <t>满意度指标</t>
  </si>
  <si>
    <t>服务对象满意度</t>
  </si>
  <si>
    <t>学生满意度</t>
  </si>
  <si>
    <t>家长满意度</t>
  </si>
  <si>
    <t>教师满意度</t>
  </si>
  <si>
    <t>通过实施用于保障学校正常运转、完成教育教学活动和其他日常工作任务等方面的支出。</t>
  </si>
  <si>
    <t>利息收入</t>
  </si>
  <si>
    <t>4</t>
  </si>
  <si>
    <t>次</t>
  </si>
  <si>
    <t>承包费</t>
  </si>
  <si>
    <t>完成缴费质量</t>
  </si>
  <si>
    <t>缴费及时率</t>
  </si>
  <si>
    <t>170570</t>
  </si>
  <si>
    <t>元</t>
  </si>
  <si>
    <t xml:space="preserve">保障升学率	</t>
  </si>
  <si>
    <t>职工满意度</t>
  </si>
  <si>
    <t>通过租赁场地，用于学校操场的扩展，使学校体育场地得到保障，学生体育课质量得到提高，学校体育事业得到显著地提高。</t>
  </si>
  <si>
    <t>租地面积</t>
  </si>
  <si>
    <t>8666</t>
  </si>
  <si>
    <t>平方米</t>
  </si>
  <si>
    <t>县级补助</t>
  </si>
  <si>
    <t>通过租赁场地，用于学校操场的扩展，使学校体育场地得到保障，学生体育课质量得到提高，学校体育事业得到显著的提高。</t>
  </si>
  <si>
    <t>学生体育活动场地质量</t>
  </si>
  <si>
    <t>签订合同的及时率</t>
  </si>
  <si>
    <t>41616</t>
  </si>
  <si>
    <t>保障学校体育课使用场地</t>
  </si>
  <si>
    <t>保障升学历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</si>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</sst>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0" fillId="0" borderId="0" xfId="0" applyFont="1" applyAlignment="1">
      <alignment horizontal="center" vertical="top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D3" sqref="D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0" t="str">
        <f>"单位名称："&amp;"沧源佤族自治县勐董中学"</f>
        <v>单位名称：沧源佤族自治县勐董中学</v>
      </c>
      <c r="B3" s="202"/>
      <c r="C3" s="20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16652356.48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>
        <v>636600</v>
      </c>
      <c r="C11" s="160" t="s">
        <v>15</v>
      </c>
      <c r="D11" s="23">
        <v>13116672.99</v>
      </c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2173886.14</v>
      </c>
    </row>
    <row r="15" ht="18.75" customHeight="1" spans="1:4">
      <c r="A15" s="163" t="s">
        <v>22</v>
      </c>
      <c r="B15" s="23"/>
      <c r="C15" s="162" t="s">
        <v>23</v>
      </c>
      <c r="D15" s="23">
        <v>771606.04</v>
      </c>
    </row>
    <row r="16" ht="18.75" customHeight="1" spans="1:4">
      <c r="A16" s="163" t="s">
        <v>24</v>
      </c>
      <c r="B16" s="23">
        <v>636600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1226791.31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17288956.48</v>
      </c>
      <c r="C34" s="205" t="s">
        <v>45</v>
      </c>
      <c r="D34" s="166">
        <v>17288956.48</v>
      </c>
    </row>
    <row r="35" ht="18.75" customHeight="1" spans="1:4">
      <c r="A35" s="206" t="s">
        <v>46</v>
      </c>
      <c r="B35" s="23"/>
      <c r="C35" s="129" t="s">
        <v>47</v>
      </c>
      <c r="D35" s="23"/>
    </row>
    <row r="36" ht="18.75" customHeight="1" spans="1:4">
      <c r="A36" s="206" t="s">
        <v>48</v>
      </c>
      <c r="B36" s="23"/>
      <c r="C36" s="129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17288956.48</v>
      </c>
      <c r="C38" s="205" t="s">
        <v>52</v>
      </c>
      <c r="D38" s="166">
        <f t="shared" si="0"/>
        <v>17288956.48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4"/>
  <sheetViews>
    <sheetView showZeros="0" workbookViewId="0">
      <selection activeCell="C22" sqref="C22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7"/>
      <c r="P1" s="67"/>
      <c r="Q1" s="67"/>
      <c r="R1" s="67"/>
      <c r="S1" s="37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0" t="str">
        <f>"单位名称："&amp;"沧源佤族自治县勐董中学"</f>
        <v>单位名称：沧源佤族自治县勐董中学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7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17288956.48</v>
      </c>
      <c r="D8" s="23">
        <v>17288956.48</v>
      </c>
      <c r="E8" s="23">
        <v>16652356.48</v>
      </c>
      <c r="F8" s="23"/>
      <c r="G8" s="23"/>
      <c r="H8" s="23"/>
      <c r="I8" s="23">
        <v>636600</v>
      </c>
      <c r="J8" s="23"/>
      <c r="K8" s="23"/>
      <c r="L8" s="23"/>
      <c r="M8" s="23"/>
      <c r="N8" s="23">
        <v>636600</v>
      </c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17288956.48</v>
      </c>
      <c r="D9" s="23">
        <v>17288956.48</v>
      </c>
      <c r="E9" s="23">
        <v>16652356.48</v>
      </c>
      <c r="F9" s="23"/>
      <c r="G9" s="23"/>
      <c r="H9" s="23"/>
      <c r="I9" s="23">
        <v>636600</v>
      </c>
      <c r="J9" s="23"/>
      <c r="K9" s="23"/>
      <c r="L9" s="23"/>
      <c r="M9" s="23"/>
      <c r="N9" s="23">
        <v>636600</v>
      </c>
      <c r="O9" s="23"/>
      <c r="P9" s="23"/>
      <c r="Q9" s="23"/>
      <c r="R9" s="23"/>
      <c r="S9" s="23"/>
    </row>
    <row r="34" customHeight="1" spans="2:2">
      <c r="B34">
        <f>SUM(B7:B11)</f>
        <v>2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4"/>
  <sheetViews>
    <sheetView showZeros="0" topLeftCell="F1" workbookViewId="0">
      <selection activeCell="O3" sqref="O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"单位名称："&amp;"沧源佤族自治县勐董中学"</f>
        <v>单位名称：沧源佤族自治县勐董中学</v>
      </c>
      <c r="B3" s="171"/>
      <c r="C3" s="62"/>
      <c r="D3" s="29"/>
      <c r="E3" s="62"/>
      <c r="F3" s="62"/>
      <c r="G3" s="62"/>
      <c r="H3" s="29"/>
      <c r="I3" s="62"/>
      <c r="J3" s="29"/>
      <c r="K3" s="62"/>
      <c r="L3" s="62"/>
      <c r="M3" s="178"/>
      <c r="N3" s="178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5">
        <v>1</v>
      </c>
      <c r="B6" s="115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29" t="s">
        <v>84</v>
      </c>
      <c r="B7" s="157" t="s">
        <v>85</v>
      </c>
      <c r="C7" s="23">
        <v>13116672.99</v>
      </c>
      <c r="D7" s="23">
        <v>12480072.99</v>
      </c>
      <c r="E7" s="23">
        <v>12348456.99</v>
      </c>
      <c r="F7" s="23">
        <v>131616</v>
      </c>
      <c r="G7" s="23"/>
      <c r="H7" s="23"/>
      <c r="I7" s="23"/>
      <c r="J7" s="23">
        <v>636600</v>
      </c>
      <c r="K7" s="23"/>
      <c r="L7" s="23"/>
      <c r="M7" s="23"/>
      <c r="N7" s="23"/>
      <c r="O7" s="23">
        <v>636600</v>
      </c>
    </row>
    <row r="8" ht="18.75" customHeight="1" spans="1:15">
      <c r="A8" s="172" t="s">
        <v>86</v>
      </c>
      <c r="B8" s="208" t="s">
        <v>87</v>
      </c>
      <c r="C8" s="23">
        <v>13116672.99</v>
      </c>
      <c r="D8" s="23">
        <v>12480072.99</v>
      </c>
      <c r="E8" s="23">
        <v>12348456.99</v>
      </c>
      <c r="F8" s="23">
        <v>131616</v>
      </c>
      <c r="G8" s="23"/>
      <c r="H8" s="23"/>
      <c r="I8" s="23"/>
      <c r="J8" s="23">
        <v>636600</v>
      </c>
      <c r="K8" s="23"/>
      <c r="L8" s="23"/>
      <c r="M8" s="23"/>
      <c r="N8" s="23"/>
      <c r="O8" s="23">
        <v>636600</v>
      </c>
    </row>
    <row r="9" ht="18.75" customHeight="1" spans="1:15">
      <c r="A9" s="174" t="s">
        <v>88</v>
      </c>
      <c r="B9" s="209" t="s">
        <v>89</v>
      </c>
      <c r="C9" s="23">
        <v>13116672.99</v>
      </c>
      <c r="D9" s="23">
        <v>12480072.99</v>
      </c>
      <c r="E9" s="23">
        <v>12348456.99</v>
      </c>
      <c r="F9" s="23">
        <v>131616</v>
      </c>
      <c r="G9" s="23"/>
      <c r="H9" s="23"/>
      <c r="I9" s="23"/>
      <c r="J9" s="23">
        <v>636600</v>
      </c>
      <c r="K9" s="23"/>
      <c r="L9" s="23"/>
      <c r="M9" s="23"/>
      <c r="N9" s="23"/>
      <c r="O9" s="23">
        <v>636600</v>
      </c>
    </row>
    <row r="10" ht="18.75" customHeight="1" spans="1:15">
      <c r="A10" s="129" t="s">
        <v>90</v>
      </c>
      <c r="B10" s="157" t="s">
        <v>91</v>
      </c>
      <c r="C10" s="23">
        <v>2173886.14</v>
      </c>
      <c r="D10" s="23">
        <v>2173886.14</v>
      </c>
      <c r="E10" s="23">
        <v>2173886.14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2" t="s">
        <v>92</v>
      </c>
      <c r="B11" s="208" t="s">
        <v>93</v>
      </c>
      <c r="C11" s="23">
        <v>2164786.14</v>
      </c>
      <c r="D11" s="23">
        <v>2164786.14</v>
      </c>
      <c r="E11" s="23">
        <v>2164786.14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94</v>
      </c>
      <c r="B12" s="209" t="s">
        <v>95</v>
      </c>
      <c r="C12" s="23">
        <v>529064.4</v>
      </c>
      <c r="D12" s="23">
        <v>529064.4</v>
      </c>
      <c r="E12" s="23">
        <v>529064.4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96</v>
      </c>
      <c r="B13" s="209" t="s">
        <v>97</v>
      </c>
      <c r="C13" s="23">
        <v>1635721.74</v>
      </c>
      <c r="D13" s="23">
        <v>1635721.74</v>
      </c>
      <c r="E13" s="23">
        <v>1635721.74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2" t="s">
        <v>98</v>
      </c>
      <c r="B14" s="208" t="s">
        <v>99</v>
      </c>
      <c r="C14" s="23">
        <v>9100</v>
      </c>
      <c r="D14" s="23">
        <v>9100</v>
      </c>
      <c r="E14" s="23">
        <v>9100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09" t="s">
        <v>99</v>
      </c>
      <c r="C15" s="23">
        <v>9100</v>
      </c>
      <c r="D15" s="23">
        <v>9100</v>
      </c>
      <c r="E15" s="23">
        <v>9100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9" t="s">
        <v>101</v>
      </c>
      <c r="B16" s="157" t="s">
        <v>102</v>
      </c>
      <c r="C16" s="23">
        <v>771606.04</v>
      </c>
      <c r="D16" s="23">
        <v>771606.04</v>
      </c>
      <c r="E16" s="23">
        <v>771606.04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2" t="s">
        <v>103</v>
      </c>
      <c r="B17" s="208" t="s">
        <v>104</v>
      </c>
      <c r="C17" s="23">
        <v>771606.04</v>
      </c>
      <c r="D17" s="23">
        <v>771606.04</v>
      </c>
      <c r="E17" s="23">
        <v>771606.04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4" t="s">
        <v>105</v>
      </c>
      <c r="B18" s="209" t="s">
        <v>106</v>
      </c>
      <c r="C18" s="23">
        <v>725851.52</v>
      </c>
      <c r="D18" s="23">
        <v>725851.52</v>
      </c>
      <c r="E18" s="23">
        <v>725851.52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107</v>
      </c>
      <c r="B19" s="209" t="s">
        <v>108</v>
      </c>
      <c r="C19" s="23">
        <v>45754.52</v>
      </c>
      <c r="D19" s="23">
        <v>45754.52</v>
      </c>
      <c r="E19" s="23">
        <v>45754.52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9" t="s">
        <v>109</v>
      </c>
      <c r="B20" s="157" t="s">
        <v>110</v>
      </c>
      <c r="C20" s="23">
        <v>1226791.31</v>
      </c>
      <c r="D20" s="23">
        <v>1226791.31</v>
      </c>
      <c r="E20" s="23">
        <v>1226791.31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2" t="s">
        <v>111</v>
      </c>
      <c r="B21" s="208" t="s">
        <v>112</v>
      </c>
      <c r="C21" s="23">
        <v>1226791.31</v>
      </c>
      <c r="D21" s="23">
        <v>1226791.31</v>
      </c>
      <c r="E21" s="23">
        <v>1226791.31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4" t="s">
        <v>113</v>
      </c>
      <c r="B22" s="209" t="s">
        <v>114</v>
      </c>
      <c r="C22" s="23">
        <v>1226791.31</v>
      </c>
      <c r="D22" s="23">
        <v>1226791.31</v>
      </c>
      <c r="E22" s="23">
        <v>1226791.31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6" t="s">
        <v>115</v>
      </c>
      <c r="B23" s="177" t="s">
        <v>115</v>
      </c>
      <c r="C23" s="23">
        <v>17288956.48</v>
      </c>
      <c r="D23" s="23">
        <v>16652356.48</v>
      </c>
      <c r="E23" s="23">
        <v>16520740.48</v>
      </c>
      <c r="F23" s="23">
        <v>131616</v>
      </c>
      <c r="G23" s="23"/>
      <c r="H23" s="23"/>
      <c r="I23" s="23"/>
      <c r="J23" s="23">
        <v>636600</v>
      </c>
      <c r="K23" s="23"/>
      <c r="L23" s="23"/>
      <c r="M23" s="23"/>
      <c r="N23" s="23"/>
      <c r="O23" s="23">
        <v>636600</v>
      </c>
    </row>
    <row r="34" customHeight="1" spans="2:2">
      <c r="B34">
        <f>SUM(B7:B11)</f>
        <v>0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C22" sqref="C22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116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"单位名称："&amp;"沧源佤族自治县勐董中学"</f>
        <v>单位名称：沧源佤族自治县勐董中学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117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118</v>
      </c>
      <c r="B7" s="23">
        <v>16652356.48</v>
      </c>
      <c r="C7" s="22" t="s">
        <v>119</v>
      </c>
      <c r="D7" s="23">
        <v>16652356.48</v>
      </c>
    </row>
    <row r="8" ht="18.75" customHeight="1" spans="1:4">
      <c r="A8" s="158" t="s">
        <v>120</v>
      </c>
      <c r="B8" s="23">
        <v>16652356.48</v>
      </c>
      <c r="C8" s="22" t="s">
        <v>121</v>
      </c>
      <c r="D8" s="23"/>
    </row>
    <row r="9" ht="18.75" customHeight="1" spans="1:4">
      <c r="A9" s="158" t="s">
        <v>122</v>
      </c>
      <c r="B9" s="23"/>
      <c r="C9" s="22" t="s">
        <v>123</v>
      </c>
      <c r="D9" s="23"/>
    </row>
    <row r="10" ht="18.75" customHeight="1" spans="1:4">
      <c r="A10" s="158" t="s">
        <v>124</v>
      </c>
      <c r="B10" s="23"/>
      <c r="C10" s="22" t="s">
        <v>125</v>
      </c>
      <c r="D10" s="23"/>
    </row>
    <row r="11" ht="18.75" customHeight="1" spans="1:4">
      <c r="A11" s="159" t="s">
        <v>126</v>
      </c>
      <c r="B11" s="23"/>
      <c r="C11" s="160" t="s">
        <v>127</v>
      </c>
      <c r="D11" s="23"/>
    </row>
    <row r="12" ht="18.75" customHeight="1" spans="1:4">
      <c r="A12" s="161" t="s">
        <v>120</v>
      </c>
      <c r="B12" s="23"/>
      <c r="C12" s="162" t="s">
        <v>128</v>
      </c>
      <c r="D12" s="23">
        <v>12480072.99</v>
      </c>
    </row>
    <row r="13" ht="18.75" customHeight="1" spans="1:4">
      <c r="A13" s="161" t="s">
        <v>122</v>
      </c>
      <c r="B13" s="23"/>
      <c r="C13" s="162" t="s">
        <v>129</v>
      </c>
      <c r="D13" s="23"/>
    </row>
    <row r="14" ht="18.75" customHeight="1" spans="1:4">
      <c r="A14" s="161" t="s">
        <v>124</v>
      </c>
      <c r="B14" s="23"/>
      <c r="C14" s="162" t="s">
        <v>130</v>
      </c>
      <c r="D14" s="23"/>
    </row>
    <row r="15" ht="18.75" customHeight="1" spans="1:4">
      <c r="A15" s="161" t="s">
        <v>26</v>
      </c>
      <c r="B15" s="23"/>
      <c r="C15" s="162" t="s">
        <v>131</v>
      </c>
      <c r="D15" s="23">
        <v>2173886.14</v>
      </c>
    </row>
    <row r="16" ht="18.75" customHeight="1" spans="1:4">
      <c r="A16" s="161" t="s">
        <v>26</v>
      </c>
      <c r="B16" s="23" t="s">
        <v>26</v>
      </c>
      <c r="C16" s="162" t="s">
        <v>132</v>
      </c>
      <c r="D16" s="23">
        <v>771606.04</v>
      </c>
    </row>
    <row r="17" ht="18.75" customHeight="1" spans="1:4">
      <c r="A17" s="163" t="s">
        <v>26</v>
      </c>
      <c r="B17" s="23" t="s">
        <v>26</v>
      </c>
      <c r="C17" s="162" t="s">
        <v>133</v>
      </c>
      <c r="D17" s="23"/>
    </row>
    <row r="18" ht="18.75" customHeight="1" spans="1:4">
      <c r="A18" s="163" t="s">
        <v>26</v>
      </c>
      <c r="B18" s="23" t="s">
        <v>26</v>
      </c>
      <c r="C18" s="162" t="s">
        <v>134</v>
      </c>
      <c r="D18" s="23"/>
    </row>
    <row r="19" ht="18.75" customHeight="1" spans="1:4">
      <c r="A19" s="164" t="s">
        <v>26</v>
      </c>
      <c r="B19" s="23" t="s">
        <v>26</v>
      </c>
      <c r="C19" s="162" t="s">
        <v>135</v>
      </c>
      <c r="D19" s="23"/>
    </row>
    <row r="20" ht="18.75" customHeight="1" spans="1:4">
      <c r="A20" s="164" t="s">
        <v>26</v>
      </c>
      <c r="B20" s="23" t="s">
        <v>26</v>
      </c>
      <c r="C20" s="162" t="s">
        <v>136</v>
      </c>
      <c r="D20" s="23"/>
    </row>
    <row r="21" ht="18.75" customHeight="1" spans="1:4">
      <c r="A21" s="164" t="s">
        <v>26</v>
      </c>
      <c r="B21" s="23" t="s">
        <v>26</v>
      </c>
      <c r="C21" s="162" t="s">
        <v>137</v>
      </c>
      <c r="D21" s="23"/>
    </row>
    <row r="22" ht="18.75" customHeight="1" spans="1:4">
      <c r="A22" s="164" t="s">
        <v>26</v>
      </c>
      <c r="B22" s="23" t="s">
        <v>26</v>
      </c>
      <c r="C22" s="162" t="s">
        <v>138</v>
      </c>
      <c r="D22" s="23"/>
    </row>
    <row r="23" ht="18.75" customHeight="1" spans="1:4">
      <c r="A23" s="164" t="s">
        <v>26</v>
      </c>
      <c r="B23" s="23" t="s">
        <v>26</v>
      </c>
      <c r="C23" s="162" t="s">
        <v>139</v>
      </c>
      <c r="D23" s="23"/>
    </row>
    <row r="24" ht="18.75" customHeight="1" spans="1:4">
      <c r="A24" s="164" t="s">
        <v>26</v>
      </c>
      <c r="B24" s="23" t="s">
        <v>26</v>
      </c>
      <c r="C24" s="162" t="s">
        <v>140</v>
      </c>
      <c r="D24" s="23"/>
    </row>
    <row r="25" ht="18.75" customHeight="1" spans="1:4">
      <c r="A25" s="164" t="s">
        <v>26</v>
      </c>
      <c r="B25" s="23" t="s">
        <v>26</v>
      </c>
      <c r="C25" s="162" t="s">
        <v>141</v>
      </c>
      <c r="D25" s="23"/>
    </row>
    <row r="26" ht="18.75" customHeight="1" spans="1:4">
      <c r="A26" s="164" t="s">
        <v>26</v>
      </c>
      <c r="B26" s="23" t="s">
        <v>26</v>
      </c>
      <c r="C26" s="162" t="s">
        <v>142</v>
      </c>
      <c r="D26" s="23">
        <v>1226791.31</v>
      </c>
    </row>
    <row r="27" ht="18.75" customHeight="1" spans="1:4">
      <c r="A27" s="164" t="s">
        <v>26</v>
      </c>
      <c r="B27" s="23" t="s">
        <v>26</v>
      </c>
      <c r="C27" s="162" t="s">
        <v>143</v>
      </c>
      <c r="D27" s="23"/>
    </row>
    <row r="28" ht="18.75" customHeight="1" spans="1:4">
      <c r="A28" s="164" t="s">
        <v>26</v>
      </c>
      <c r="B28" s="23" t="s">
        <v>26</v>
      </c>
      <c r="C28" s="162" t="s">
        <v>144</v>
      </c>
      <c r="D28" s="23"/>
    </row>
    <row r="29" ht="18.75" customHeight="1" spans="1:4">
      <c r="A29" s="164" t="s">
        <v>26</v>
      </c>
      <c r="B29" s="23" t="s">
        <v>26</v>
      </c>
      <c r="C29" s="162" t="s">
        <v>145</v>
      </c>
      <c r="D29" s="23"/>
    </row>
    <row r="30" ht="18.75" customHeight="1" spans="1:4">
      <c r="A30" s="164" t="s">
        <v>26</v>
      </c>
      <c r="B30" s="23" t="s">
        <v>26</v>
      </c>
      <c r="C30" s="162" t="s">
        <v>146</v>
      </c>
      <c r="D30" s="23"/>
    </row>
    <row r="31" ht="18.75" customHeight="1" spans="1:4">
      <c r="A31" s="165" t="s">
        <v>26</v>
      </c>
      <c r="B31" s="23" t="s">
        <v>26</v>
      </c>
      <c r="C31" s="162" t="s">
        <v>147</v>
      </c>
      <c r="D31" s="23"/>
    </row>
    <row r="32" ht="18.75" customHeight="1" spans="1:4">
      <c r="A32" s="165" t="s">
        <v>26</v>
      </c>
      <c r="B32" s="23" t="s">
        <v>26</v>
      </c>
      <c r="C32" s="162" t="s">
        <v>148</v>
      </c>
      <c r="D32" s="23"/>
    </row>
    <row r="33" ht="18.75" customHeight="1" spans="1:4">
      <c r="A33" s="165" t="s">
        <v>26</v>
      </c>
      <c r="B33" s="23" t="s">
        <v>26</v>
      </c>
      <c r="C33" s="162" t="s">
        <v>149</v>
      </c>
      <c r="D33" s="23"/>
    </row>
    <row r="34" ht="18.75" customHeight="1" spans="1:4">
      <c r="A34" s="165"/>
      <c r="B34" s="23">
        <f>SUM(B7:B11)</f>
        <v>33304712.96</v>
      </c>
      <c r="C34" s="162" t="s">
        <v>150</v>
      </c>
      <c r="D34" s="23"/>
    </row>
    <row r="35" ht="18.75" customHeight="1" spans="1:4">
      <c r="A35" s="165" t="s">
        <v>26</v>
      </c>
      <c r="B35" s="23" t="s">
        <v>26</v>
      </c>
      <c r="C35" s="162" t="s">
        <v>151</v>
      </c>
      <c r="D35" s="23"/>
    </row>
    <row r="36" ht="18.75" customHeight="1" spans="1:4">
      <c r="A36" s="55" t="s">
        <v>152</v>
      </c>
      <c r="B36" s="166">
        <v>16652356.48</v>
      </c>
      <c r="C36" s="167" t="s">
        <v>52</v>
      </c>
      <c r="D36" s="166">
        <v>16652356.48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showZeros="0" workbookViewId="0">
      <selection activeCell="G3" sqref="G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7"/>
      <c r="G1" s="38" t="s">
        <v>153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"单位名称："&amp;"沧源佤族自治县勐董中学"</f>
        <v>单位名称：沧源佤族自治县勐董中学</v>
      </c>
      <c r="B3" s="28"/>
      <c r="C3" s="29"/>
      <c r="D3" s="29"/>
      <c r="E3" s="29"/>
      <c r="F3" s="100"/>
      <c r="G3" s="38" t="s">
        <v>1</v>
      </c>
    </row>
    <row r="4" ht="20.25" customHeight="1" spans="1:7">
      <c r="A4" s="148" t="s">
        <v>154</v>
      </c>
      <c r="B4" s="149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2"/>
      <c r="D5" s="66" t="s">
        <v>58</v>
      </c>
      <c r="E5" s="66" t="s">
        <v>155</v>
      </c>
      <c r="F5" s="66" t="s">
        <v>156</v>
      </c>
      <c r="G5" s="94"/>
    </row>
    <row r="6" ht="19.5" customHeight="1" spans="1:7">
      <c r="A6" s="150" t="s">
        <v>157</v>
      </c>
      <c r="B6" s="150" t="s">
        <v>158</v>
      </c>
      <c r="C6" s="150" t="s">
        <v>159</v>
      </c>
      <c r="D6" s="66">
        <v>4</v>
      </c>
      <c r="E6" s="151" t="s">
        <v>160</v>
      </c>
      <c r="F6" s="151" t="s">
        <v>161</v>
      </c>
      <c r="G6" s="150" t="s">
        <v>162</v>
      </c>
    </row>
    <row r="7" ht="18" customHeight="1" spans="1:7">
      <c r="A7" s="33" t="s">
        <v>84</v>
      </c>
      <c r="B7" s="33" t="s">
        <v>85</v>
      </c>
      <c r="C7" s="23">
        <v>12480072.99</v>
      </c>
      <c r="D7" s="23">
        <v>12348456.99</v>
      </c>
      <c r="E7" s="23">
        <v>12221967.71</v>
      </c>
      <c r="F7" s="23">
        <v>126489.28</v>
      </c>
      <c r="G7" s="23">
        <v>131616</v>
      </c>
    </row>
    <row r="8" ht="18" customHeight="1" spans="1:7">
      <c r="A8" s="116" t="s">
        <v>86</v>
      </c>
      <c r="B8" s="116" t="s">
        <v>87</v>
      </c>
      <c r="C8" s="23">
        <v>12480072.99</v>
      </c>
      <c r="D8" s="23">
        <v>12348456.99</v>
      </c>
      <c r="E8" s="23">
        <v>12221967.71</v>
      </c>
      <c r="F8" s="23">
        <v>126489.28</v>
      </c>
      <c r="G8" s="23">
        <v>131616</v>
      </c>
    </row>
    <row r="9" ht="18" customHeight="1" spans="1:7">
      <c r="A9" s="152" t="s">
        <v>88</v>
      </c>
      <c r="B9" s="152" t="s">
        <v>89</v>
      </c>
      <c r="C9" s="23">
        <v>12480072.99</v>
      </c>
      <c r="D9" s="23">
        <v>12348456.99</v>
      </c>
      <c r="E9" s="23">
        <v>12221967.71</v>
      </c>
      <c r="F9" s="23">
        <v>126489.28</v>
      </c>
      <c r="G9" s="23">
        <v>131616</v>
      </c>
    </row>
    <row r="10" ht="18" customHeight="1" spans="1:7">
      <c r="A10" s="33" t="s">
        <v>90</v>
      </c>
      <c r="B10" s="33" t="s">
        <v>91</v>
      </c>
      <c r="C10" s="23">
        <v>2173886.14</v>
      </c>
      <c r="D10" s="23">
        <v>2173886.14</v>
      </c>
      <c r="E10" s="23">
        <v>2173886.14</v>
      </c>
      <c r="F10" s="23"/>
      <c r="G10" s="23"/>
    </row>
    <row r="11" ht="18" customHeight="1" spans="1:7">
      <c r="A11" s="116" t="s">
        <v>92</v>
      </c>
      <c r="B11" s="116" t="s">
        <v>93</v>
      </c>
      <c r="C11" s="23">
        <v>2164786.14</v>
      </c>
      <c r="D11" s="23">
        <v>2164786.14</v>
      </c>
      <c r="E11" s="23">
        <v>2164786.14</v>
      </c>
      <c r="F11" s="23"/>
      <c r="G11" s="23"/>
    </row>
    <row r="12" ht="18" customHeight="1" spans="1:7">
      <c r="A12" s="152" t="s">
        <v>94</v>
      </c>
      <c r="B12" s="152" t="s">
        <v>95</v>
      </c>
      <c r="C12" s="23">
        <v>529064.4</v>
      </c>
      <c r="D12" s="23">
        <v>529064.4</v>
      </c>
      <c r="E12" s="23">
        <v>529064.4</v>
      </c>
      <c r="F12" s="23"/>
      <c r="G12" s="23"/>
    </row>
    <row r="13" ht="18" customHeight="1" spans="1:7">
      <c r="A13" s="152" t="s">
        <v>96</v>
      </c>
      <c r="B13" s="152" t="s">
        <v>97</v>
      </c>
      <c r="C13" s="23">
        <v>1635721.74</v>
      </c>
      <c r="D13" s="23">
        <v>1635721.74</v>
      </c>
      <c r="E13" s="23">
        <v>1635721.74</v>
      </c>
      <c r="F13" s="23"/>
      <c r="G13" s="23"/>
    </row>
    <row r="14" ht="18" customHeight="1" spans="1:7">
      <c r="A14" s="116" t="s">
        <v>98</v>
      </c>
      <c r="B14" s="116" t="s">
        <v>99</v>
      </c>
      <c r="C14" s="23">
        <v>9100</v>
      </c>
      <c r="D14" s="23">
        <v>9100</v>
      </c>
      <c r="E14" s="23">
        <v>9100</v>
      </c>
      <c r="F14" s="23"/>
      <c r="G14" s="23"/>
    </row>
    <row r="15" ht="18" customHeight="1" spans="1:7">
      <c r="A15" s="152" t="s">
        <v>100</v>
      </c>
      <c r="B15" s="152" t="s">
        <v>99</v>
      </c>
      <c r="C15" s="23">
        <v>9100</v>
      </c>
      <c r="D15" s="23">
        <v>9100</v>
      </c>
      <c r="E15" s="23">
        <v>9100</v>
      </c>
      <c r="F15" s="23"/>
      <c r="G15" s="23"/>
    </row>
    <row r="16" ht="18" customHeight="1" spans="1:7">
      <c r="A16" s="33" t="s">
        <v>101</v>
      </c>
      <c r="B16" s="33" t="s">
        <v>102</v>
      </c>
      <c r="C16" s="23">
        <v>771606.04</v>
      </c>
      <c r="D16" s="23">
        <v>771606.04</v>
      </c>
      <c r="E16" s="23">
        <v>771606.04</v>
      </c>
      <c r="F16" s="23"/>
      <c r="G16" s="23"/>
    </row>
    <row r="17" ht="18" customHeight="1" spans="1:7">
      <c r="A17" s="116" t="s">
        <v>103</v>
      </c>
      <c r="B17" s="116" t="s">
        <v>104</v>
      </c>
      <c r="C17" s="23">
        <v>771606.04</v>
      </c>
      <c r="D17" s="23">
        <v>771606.04</v>
      </c>
      <c r="E17" s="23">
        <v>771606.04</v>
      </c>
      <c r="F17" s="23"/>
      <c r="G17" s="23"/>
    </row>
    <row r="18" ht="18" customHeight="1" spans="1:7">
      <c r="A18" s="152" t="s">
        <v>105</v>
      </c>
      <c r="B18" s="152" t="s">
        <v>106</v>
      </c>
      <c r="C18" s="23">
        <v>725851.52</v>
      </c>
      <c r="D18" s="23">
        <v>725851.52</v>
      </c>
      <c r="E18" s="23">
        <v>725851.52</v>
      </c>
      <c r="F18" s="23"/>
      <c r="G18" s="23"/>
    </row>
    <row r="19" ht="18" customHeight="1" spans="1:7">
      <c r="A19" s="152" t="s">
        <v>107</v>
      </c>
      <c r="B19" s="152" t="s">
        <v>108</v>
      </c>
      <c r="C19" s="23">
        <v>45754.52</v>
      </c>
      <c r="D19" s="23">
        <v>45754.52</v>
      </c>
      <c r="E19" s="23">
        <v>45754.52</v>
      </c>
      <c r="F19" s="23"/>
      <c r="G19" s="23"/>
    </row>
    <row r="20" ht="18" customHeight="1" spans="1:7">
      <c r="A20" s="33" t="s">
        <v>109</v>
      </c>
      <c r="B20" s="33" t="s">
        <v>110</v>
      </c>
      <c r="C20" s="23">
        <v>1226791.31</v>
      </c>
      <c r="D20" s="23">
        <v>1226791.31</v>
      </c>
      <c r="E20" s="23">
        <v>1226791.31</v>
      </c>
      <c r="F20" s="23"/>
      <c r="G20" s="23"/>
    </row>
    <row r="21" ht="18" customHeight="1" spans="1:7">
      <c r="A21" s="116" t="s">
        <v>111</v>
      </c>
      <c r="B21" s="116" t="s">
        <v>112</v>
      </c>
      <c r="C21" s="23">
        <v>1226791.31</v>
      </c>
      <c r="D21" s="23">
        <v>1226791.31</v>
      </c>
      <c r="E21" s="23">
        <v>1226791.31</v>
      </c>
      <c r="F21" s="23"/>
      <c r="G21" s="23"/>
    </row>
    <row r="22" ht="18" customHeight="1" spans="1:7">
      <c r="A22" s="152" t="s">
        <v>113</v>
      </c>
      <c r="B22" s="152" t="s">
        <v>114</v>
      </c>
      <c r="C22" s="23">
        <v>1226791.31</v>
      </c>
      <c r="D22" s="23">
        <v>1226791.31</v>
      </c>
      <c r="E22" s="23">
        <v>1226791.31</v>
      </c>
      <c r="F22" s="23"/>
      <c r="G22" s="23"/>
    </row>
    <row r="23" ht="18" customHeight="1" spans="1:7">
      <c r="A23" s="153" t="s">
        <v>115</v>
      </c>
      <c r="B23" s="154" t="s">
        <v>115</v>
      </c>
      <c r="C23" s="23">
        <v>16652356.48</v>
      </c>
      <c r="D23" s="23">
        <v>16520740.48</v>
      </c>
      <c r="E23" s="23">
        <v>16394251.2</v>
      </c>
      <c r="F23" s="23">
        <v>126489.28</v>
      </c>
      <c r="G23" s="23">
        <v>131616</v>
      </c>
    </row>
    <row r="34" customHeight="1" spans="2:2">
      <c r="B34">
        <f>SUM(B7:B11)</f>
        <v>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showZeros="0" workbookViewId="0">
      <selection activeCell="D15" sqref="D15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2"/>
      <c r="G1" s="87" t="s">
        <v>163</v>
      </c>
    </row>
    <row r="2" ht="39" customHeight="1" spans="1:7">
      <c r="A2" s="125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0" t="str">
        <f>"单位名称："&amp;"沧源佤族自治县勐董中学"</f>
        <v>单位名称：沧源佤族自治县勐董中学</v>
      </c>
      <c r="B3" s="136"/>
      <c r="C3" s="137"/>
      <c r="D3" s="62"/>
      <c r="E3" s="29"/>
      <c r="G3" s="87" t="s">
        <v>164</v>
      </c>
    </row>
    <row r="4" ht="18.75" customHeight="1" spans="1:7">
      <c r="A4" s="10" t="s">
        <v>165</v>
      </c>
      <c r="B4" s="10" t="s">
        <v>166</v>
      </c>
      <c r="C4" s="30" t="s">
        <v>167</v>
      </c>
      <c r="D4" s="12" t="s">
        <v>168</v>
      </c>
      <c r="E4" s="13"/>
      <c r="F4" s="14"/>
      <c r="G4" s="30" t="s">
        <v>169</v>
      </c>
    </row>
    <row r="5" ht="18.75" customHeight="1" spans="1:7">
      <c r="A5" s="17"/>
      <c r="B5" s="138"/>
      <c r="C5" s="32"/>
      <c r="D5" s="66" t="s">
        <v>58</v>
      </c>
      <c r="E5" s="66" t="s">
        <v>170</v>
      </c>
      <c r="F5" s="66" t="s">
        <v>171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/>
      <c r="C7" s="143"/>
      <c r="D7" s="143"/>
      <c r="E7" s="143"/>
      <c r="F7" s="143"/>
      <c r="G7" s="143"/>
    </row>
    <row r="8" ht="18.75" customHeight="1" spans="1:7">
      <c r="A8" s="144" t="s">
        <v>172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173</v>
      </c>
      <c r="B9" s="143"/>
      <c r="C9" s="143"/>
      <c r="D9" s="143"/>
      <c r="E9" s="143"/>
      <c r="F9" s="143"/>
      <c r="G9" s="143"/>
    </row>
    <row r="10" ht="18.75" customHeight="1" spans="1:7">
      <c r="A10" s="144" t="s">
        <v>174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175</v>
      </c>
      <c r="B11" s="143"/>
      <c r="C11" s="143"/>
      <c r="D11" s="143"/>
      <c r="E11" s="143"/>
      <c r="F11" s="143"/>
      <c r="G11" s="143"/>
    </row>
    <row r="12" customHeight="1" spans="2:2">
      <c r="B12" t="s">
        <v>176</v>
      </c>
    </row>
    <row r="34" customHeight="1" spans="2:2">
      <c r="B34">
        <f>SUM(B7:B11)</f>
        <v>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A2" workbookViewId="0">
      <selection activeCell="C16" sqref="C16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7"/>
      <c r="I1" s="67"/>
      <c r="J1" s="67"/>
      <c r="K1" s="67"/>
      <c r="L1" s="67"/>
      <c r="M1" s="67"/>
      <c r="N1" s="29"/>
      <c r="O1" s="29"/>
      <c r="P1" s="29"/>
      <c r="Q1" s="67"/>
      <c r="U1" s="123"/>
      <c r="W1" s="37" t="s">
        <v>177</v>
      </c>
    </row>
    <row r="2" ht="39.75" customHeight="1" spans="1:23">
      <c r="A2" s="125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"单位名称："&amp;"沧源佤族自治县勐董中学"</f>
        <v>单位名称：沧源佤族自治县勐董中学</v>
      </c>
      <c r="B3" s="126"/>
      <c r="C3" s="126"/>
      <c r="D3" s="126"/>
      <c r="E3" s="126"/>
      <c r="F3" s="126"/>
      <c r="G3" s="126"/>
      <c r="H3" s="71"/>
      <c r="I3" s="71"/>
      <c r="J3" s="71"/>
      <c r="K3" s="71"/>
      <c r="L3" s="71"/>
      <c r="M3" s="71"/>
      <c r="N3" s="93"/>
      <c r="O3" s="93"/>
      <c r="P3" s="93"/>
      <c r="Q3" s="71"/>
      <c r="U3" s="123"/>
      <c r="W3" s="37" t="s">
        <v>164</v>
      </c>
    </row>
    <row r="4" ht="18" customHeight="1" spans="1:23">
      <c r="A4" s="10" t="s">
        <v>178</v>
      </c>
      <c r="B4" s="10" t="s">
        <v>179</v>
      </c>
      <c r="C4" s="10" t="s">
        <v>180</v>
      </c>
      <c r="D4" s="10" t="s">
        <v>181</v>
      </c>
      <c r="E4" s="10" t="s">
        <v>182</v>
      </c>
      <c r="F4" s="10" t="s">
        <v>183</v>
      </c>
      <c r="G4" s="10" t="s">
        <v>184</v>
      </c>
      <c r="H4" s="127" t="s">
        <v>185</v>
      </c>
      <c r="I4" s="64" t="s">
        <v>185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186</v>
      </c>
      <c r="I5" s="127" t="s">
        <v>59</v>
      </c>
      <c r="J5" s="64"/>
      <c r="K5" s="64"/>
      <c r="L5" s="64"/>
      <c r="M5" s="132"/>
      <c r="N5" s="12" t="s">
        <v>187</v>
      </c>
      <c r="O5" s="13"/>
      <c r="P5" s="14"/>
      <c r="Q5" s="10" t="s">
        <v>62</v>
      </c>
      <c r="R5" s="127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4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188</v>
      </c>
      <c r="J6" s="10" t="s">
        <v>189</v>
      </c>
      <c r="K6" s="10" t="s">
        <v>190</v>
      </c>
      <c r="L6" s="10" t="s">
        <v>191</v>
      </c>
      <c r="M6" s="10" t="s">
        <v>192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194</v>
      </c>
      <c r="K7" s="17" t="s">
        <v>190</v>
      </c>
      <c r="L7" s="17" t="s">
        <v>191</v>
      </c>
      <c r="M7" s="17" t="s">
        <v>192</v>
      </c>
      <c r="N7" s="17" t="s">
        <v>190</v>
      </c>
      <c r="O7" s="17" t="s">
        <v>191</v>
      </c>
      <c r="P7" s="17" t="s">
        <v>192</v>
      </c>
      <c r="Q7" s="17" t="s">
        <v>62</v>
      </c>
      <c r="R7" s="17" t="s">
        <v>58</v>
      </c>
      <c r="S7" s="17" t="s">
        <v>65</v>
      </c>
      <c r="T7" s="17" t="s">
        <v>193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16520740.48</v>
      </c>
      <c r="I9" s="23">
        <v>16520740.48</v>
      </c>
      <c r="J9" s="23"/>
      <c r="K9" s="23"/>
      <c r="L9" s="23">
        <v>16520740.48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195</v>
      </c>
      <c r="C10" s="21" t="s">
        <v>196</v>
      </c>
      <c r="D10" s="21" t="s">
        <v>88</v>
      </c>
      <c r="E10" s="21" t="s">
        <v>89</v>
      </c>
      <c r="F10" s="21" t="s">
        <v>197</v>
      </c>
      <c r="G10" s="21" t="s">
        <v>198</v>
      </c>
      <c r="H10" s="23">
        <v>5196624</v>
      </c>
      <c r="I10" s="23">
        <v>5196624</v>
      </c>
      <c r="J10" s="23"/>
      <c r="K10" s="23"/>
      <c r="L10" s="23">
        <v>5196624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195</v>
      </c>
      <c r="C11" s="21" t="s">
        <v>196</v>
      </c>
      <c r="D11" s="21" t="s">
        <v>88</v>
      </c>
      <c r="E11" s="21" t="s">
        <v>89</v>
      </c>
      <c r="F11" s="21" t="s">
        <v>199</v>
      </c>
      <c r="G11" s="21" t="s">
        <v>200</v>
      </c>
      <c r="H11" s="23">
        <v>522000</v>
      </c>
      <c r="I11" s="23">
        <v>522000</v>
      </c>
      <c r="J11" s="23"/>
      <c r="K11" s="23"/>
      <c r="L11" s="23">
        <v>522000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195</v>
      </c>
      <c r="C12" s="21" t="s">
        <v>196</v>
      </c>
      <c r="D12" s="21" t="s">
        <v>88</v>
      </c>
      <c r="E12" s="21" t="s">
        <v>89</v>
      </c>
      <c r="F12" s="21" t="s">
        <v>199</v>
      </c>
      <c r="G12" s="21" t="s">
        <v>200</v>
      </c>
      <c r="H12" s="23">
        <v>843036</v>
      </c>
      <c r="I12" s="23">
        <v>843036</v>
      </c>
      <c r="J12" s="23"/>
      <c r="K12" s="23"/>
      <c r="L12" s="23">
        <v>843036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195</v>
      </c>
      <c r="C13" s="21" t="s">
        <v>196</v>
      </c>
      <c r="D13" s="21" t="s">
        <v>88</v>
      </c>
      <c r="E13" s="21" t="s">
        <v>89</v>
      </c>
      <c r="F13" s="21" t="s">
        <v>201</v>
      </c>
      <c r="G13" s="21" t="s">
        <v>202</v>
      </c>
      <c r="H13" s="23">
        <v>2500844.88</v>
      </c>
      <c r="I13" s="23">
        <v>2500844.88</v>
      </c>
      <c r="J13" s="23"/>
      <c r="K13" s="23"/>
      <c r="L13" s="23">
        <v>2500844.88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195</v>
      </c>
      <c r="C14" s="21" t="s">
        <v>196</v>
      </c>
      <c r="D14" s="21" t="s">
        <v>88</v>
      </c>
      <c r="E14" s="21" t="s">
        <v>89</v>
      </c>
      <c r="F14" s="21" t="s">
        <v>201</v>
      </c>
      <c r="G14" s="21" t="s">
        <v>202</v>
      </c>
      <c r="H14" s="23">
        <v>1267500</v>
      </c>
      <c r="I14" s="23">
        <v>1267500</v>
      </c>
      <c r="J14" s="23"/>
      <c r="K14" s="23"/>
      <c r="L14" s="23">
        <v>1267500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203</v>
      </c>
      <c r="C15" s="21" t="s">
        <v>204</v>
      </c>
      <c r="D15" s="21" t="s">
        <v>88</v>
      </c>
      <c r="E15" s="21" t="s">
        <v>89</v>
      </c>
      <c r="F15" s="21" t="s">
        <v>201</v>
      </c>
      <c r="G15" s="21" t="s">
        <v>202</v>
      </c>
      <c r="H15" s="23">
        <v>1566000</v>
      </c>
      <c r="I15" s="23">
        <v>1566000</v>
      </c>
      <c r="J15" s="23"/>
      <c r="K15" s="23"/>
      <c r="L15" s="23">
        <v>1566000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205</v>
      </c>
      <c r="C16" s="21" t="s">
        <v>206</v>
      </c>
      <c r="D16" s="21" t="s">
        <v>96</v>
      </c>
      <c r="E16" s="21" t="s">
        <v>97</v>
      </c>
      <c r="F16" s="21" t="s">
        <v>207</v>
      </c>
      <c r="G16" s="21" t="s">
        <v>208</v>
      </c>
      <c r="H16" s="23">
        <v>1635721.74</v>
      </c>
      <c r="I16" s="23">
        <v>1635721.74</v>
      </c>
      <c r="J16" s="23"/>
      <c r="K16" s="23"/>
      <c r="L16" s="23">
        <v>1635721.74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205</v>
      </c>
      <c r="C17" s="21" t="s">
        <v>206</v>
      </c>
      <c r="D17" s="21" t="s">
        <v>209</v>
      </c>
      <c r="E17" s="21" t="s">
        <v>210</v>
      </c>
      <c r="F17" s="21" t="s">
        <v>211</v>
      </c>
      <c r="G17" s="21" t="s">
        <v>212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205</v>
      </c>
      <c r="C18" s="21" t="s">
        <v>206</v>
      </c>
      <c r="D18" s="21" t="s">
        <v>209</v>
      </c>
      <c r="E18" s="21" t="s">
        <v>210</v>
      </c>
      <c r="F18" s="21" t="s">
        <v>211</v>
      </c>
      <c r="G18" s="21" t="s">
        <v>212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205</v>
      </c>
      <c r="C19" s="21" t="s">
        <v>206</v>
      </c>
      <c r="D19" s="21" t="s">
        <v>105</v>
      </c>
      <c r="E19" s="21" t="s">
        <v>106</v>
      </c>
      <c r="F19" s="21" t="s">
        <v>211</v>
      </c>
      <c r="G19" s="21" t="s">
        <v>212</v>
      </c>
      <c r="H19" s="23">
        <v>112455.87</v>
      </c>
      <c r="I19" s="23">
        <v>112455.87</v>
      </c>
      <c r="J19" s="23"/>
      <c r="K19" s="23"/>
      <c r="L19" s="23">
        <v>112455.87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205</v>
      </c>
      <c r="C20" s="21" t="s">
        <v>206</v>
      </c>
      <c r="D20" s="21" t="s">
        <v>105</v>
      </c>
      <c r="E20" s="21" t="s">
        <v>106</v>
      </c>
      <c r="F20" s="21" t="s">
        <v>211</v>
      </c>
      <c r="G20" s="21" t="s">
        <v>212</v>
      </c>
      <c r="H20" s="23">
        <v>613395.65</v>
      </c>
      <c r="I20" s="23">
        <v>613395.65</v>
      </c>
      <c r="J20" s="23"/>
      <c r="K20" s="23"/>
      <c r="L20" s="23">
        <v>613395.65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205</v>
      </c>
      <c r="C21" s="21" t="s">
        <v>206</v>
      </c>
      <c r="D21" s="21" t="s">
        <v>107</v>
      </c>
      <c r="E21" s="21" t="s">
        <v>108</v>
      </c>
      <c r="F21" s="21" t="s">
        <v>213</v>
      </c>
      <c r="G21" s="21" t="s">
        <v>214</v>
      </c>
      <c r="H21" s="23">
        <v>25308</v>
      </c>
      <c r="I21" s="23">
        <v>25308</v>
      </c>
      <c r="J21" s="23"/>
      <c r="K21" s="23"/>
      <c r="L21" s="23">
        <v>25308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205</v>
      </c>
      <c r="C22" s="21" t="s">
        <v>206</v>
      </c>
      <c r="D22" s="21" t="s">
        <v>107</v>
      </c>
      <c r="E22" s="21" t="s">
        <v>108</v>
      </c>
      <c r="F22" s="21" t="s">
        <v>213</v>
      </c>
      <c r="G22" s="21" t="s">
        <v>214</v>
      </c>
      <c r="H22" s="23">
        <v>20446.52</v>
      </c>
      <c r="I22" s="23">
        <v>20446.52</v>
      </c>
      <c r="J22" s="23"/>
      <c r="K22" s="23"/>
      <c r="L22" s="23">
        <v>20446.52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205</v>
      </c>
      <c r="C23" s="21" t="s">
        <v>206</v>
      </c>
      <c r="D23" s="21" t="s">
        <v>88</v>
      </c>
      <c r="E23" s="21" t="s">
        <v>89</v>
      </c>
      <c r="F23" s="21" t="s">
        <v>213</v>
      </c>
      <c r="G23" s="21" t="s">
        <v>214</v>
      </c>
      <c r="H23" s="23">
        <v>71562.83</v>
      </c>
      <c r="I23" s="23">
        <v>71562.83</v>
      </c>
      <c r="J23" s="23"/>
      <c r="K23" s="23"/>
      <c r="L23" s="23">
        <v>71562.83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215</v>
      </c>
      <c r="C24" s="21" t="s">
        <v>114</v>
      </c>
      <c r="D24" s="21" t="s">
        <v>113</v>
      </c>
      <c r="E24" s="21" t="s">
        <v>114</v>
      </c>
      <c r="F24" s="21" t="s">
        <v>216</v>
      </c>
      <c r="G24" s="21" t="s">
        <v>114</v>
      </c>
      <c r="H24" s="23">
        <v>1226791.31</v>
      </c>
      <c r="I24" s="23">
        <v>1226791.31</v>
      </c>
      <c r="J24" s="23"/>
      <c r="K24" s="23"/>
      <c r="L24" s="23">
        <v>1226791.31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217</v>
      </c>
      <c r="C25" s="21" t="s">
        <v>218</v>
      </c>
      <c r="D25" s="21" t="s">
        <v>88</v>
      </c>
      <c r="E25" s="21" t="s">
        <v>89</v>
      </c>
      <c r="F25" s="21" t="s">
        <v>219</v>
      </c>
      <c r="G25" s="21" t="s">
        <v>220</v>
      </c>
      <c r="H25" s="23">
        <v>254400</v>
      </c>
      <c r="I25" s="23">
        <v>254400</v>
      </c>
      <c r="J25" s="23"/>
      <c r="K25" s="23"/>
      <c r="L25" s="23">
        <v>254400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217</v>
      </c>
      <c r="C26" s="21" t="s">
        <v>218</v>
      </c>
      <c r="D26" s="21" t="s">
        <v>94</v>
      </c>
      <c r="E26" s="21" t="s">
        <v>95</v>
      </c>
      <c r="F26" s="21" t="s">
        <v>219</v>
      </c>
      <c r="G26" s="21" t="s">
        <v>220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221</v>
      </c>
      <c r="C27" s="21" t="s">
        <v>222</v>
      </c>
      <c r="D27" s="21" t="s">
        <v>88</v>
      </c>
      <c r="E27" s="21" t="s">
        <v>89</v>
      </c>
      <c r="F27" s="21" t="s">
        <v>223</v>
      </c>
      <c r="G27" s="21" t="s">
        <v>224</v>
      </c>
      <c r="H27" s="23">
        <v>22720</v>
      </c>
      <c r="I27" s="23">
        <v>22720</v>
      </c>
      <c r="J27" s="23"/>
      <c r="K27" s="23"/>
      <c r="L27" s="23">
        <v>22720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225</v>
      </c>
      <c r="C28" s="21" t="s">
        <v>226</v>
      </c>
      <c r="D28" s="21" t="s">
        <v>88</v>
      </c>
      <c r="E28" s="21" t="s">
        <v>89</v>
      </c>
      <c r="F28" s="21" t="s">
        <v>227</v>
      </c>
      <c r="G28" s="21" t="s">
        <v>226</v>
      </c>
      <c r="H28" s="23">
        <v>103769.28</v>
      </c>
      <c r="I28" s="23">
        <v>103769.28</v>
      </c>
      <c r="J28" s="23"/>
      <c r="K28" s="23"/>
      <c r="L28" s="23">
        <v>103769.28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228</v>
      </c>
      <c r="C29" s="21" t="s">
        <v>229</v>
      </c>
      <c r="D29" s="21" t="s">
        <v>94</v>
      </c>
      <c r="E29" s="21" t="s">
        <v>95</v>
      </c>
      <c r="F29" s="21" t="s">
        <v>230</v>
      </c>
      <c r="G29" s="21" t="s">
        <v>231</v>
      </c>
      <c r="H29" s="23">
        <v>529064.4</v>
      </c>
      <c r="I29" s="23">
        <v>529064.4</v>
      </c>
      <c r="J29" s="23"/>
      <c r="K29" s="23"/>
      <c r="L29" s="23">
        <v>529064.4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232</v>
      </c>
      <c r="C30" s="21" t="s">
        <v>233</v>
      </c>
      <c r="D30" s="21" t="s">
        <v>100</v>
      </c>
      <c r="E30" s="21" t="s">
        <v>99</v>
      </c>
      <c r="F30" s="21" t="s">
        <v>234</v>
      </c>
      <c r="G30" s="21" t="s">
        <v>235</v>
      </c>
      <c r="H30" s="23">
        <v>600</v>
      </c>
      <c r="I30" s="23">
        <v>600</v>
      </c>
      <c r="J30" s="23"/>
      <c r="K30" s="23"/>
      <c r="L30" s="23">
        <v>600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232</v>
      </c>
      <c r="C31" s="21" t="s">
        <v>233</v>
      </c>
      <c r="D31" s="21" t="s">
        <v>100</v>
      </c>
      <c r="E31" s="21" t="s">
        <v>99</v>
      </c>
      <c r="F31" s="21" t="s">
        <v>234</v>
      </c>
      <c r="G31" s="21" t="s">
        <v>235</v>
      </c>
      <c r="H31" s="23">
        <v>8500</v>
      </c>
      <c r="I31" s="23">
        <v>8500</v>
      </c>
      <c r="J31" s="23"/>
      <c r="K31" s="23"/>
      <c r="L31" s="23">
        <v>8500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34" t="s">
        <v>115</v>
      </c>
      <c r="B32" s="130"/>
      <c r="C32" s="130"/>
      <c r="D32" s="130"/>
      <c r="E32" s="130"/>
      <c r="F32" s="130"/>
      <c r="G32" s="131"/>
      <c r="H32" s="23">
        <v>16520740.48</v>
      </c>
      <c r="I32" s="23">
        <v>16520740.48</v>
      </c>
      <c r="J32" s="23"/>
      <c r="K32" s="23"/>
      <c r="L32" s="23">
        <v>16520740.48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4" customHeight="1" spans="2:2">
      <c r="B34">
        <f>SUM(B7:B11)</f>
        <v>2</v>
      </c>
    </row>
  </sheetData>
  <mergeCells count="30">
    <mergeCell ref="A2:W2"/>
    <mergeCell ref="A3:G3"/>
    <mergeCell ref="H4:W4"/>
    <mergeCell ref="I5:M5"/>
    <mergeCell ref="N5:P5"/>
    <mergeCell ref="R5:W5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D1" workbookViewId="0">
      <selection activeCell="R22" sqref="R21:R22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236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"单位名称："&amp;"沧源佤族自治县勐董中学"</f>
        <v>单位名称：沧源佤族自治县勐董中学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164</v>
      </c>
    </row>
    <row r="4" ht="18.75" customHeight="1" spans="1:23">
      <c r="A4" s="10" t="s">
        <v>237</v>
      </c>
      <c r="B4" s="11" t="s">
        <v>179</v>
      </c>
      <c r="C4" s="10" t="s">
        <v>180</v>
      </c>
      <c r="D4" s="10" t="s">
        <v>238</v>
      </c>
      <c r="E4" s="11" t="s">
        <v>181</v>
      </c>
      <c r="F4" s="11" t="s">
        <v>182</v>
      </c>
      <c r="G4" s="11" t="s">
        <v>239</v>
      </c>
      <c r="H4" s="11" t="s">
        <v>240</v>
      </c>
      <c r="I4" s="30" t="s">
        <v>56</v>
      </c>
      <c r="J4" s="12" t="s">
        <v>241</v>
      </c>
      <c r="K4" s="13"/>
      <c r="L4" s="13"/>
      <c r="M4" s="14"/>
      <c r="N4" s="12" t="s">
        <v>187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4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242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243</v>
      </c>
      <c r="D9" s="21"/>
      <c r="E9" s="21"/>
      <c r="F9" s="21"/>
      <c r="G9" s="21"/>
      <c r="H9" s="21"/>
      <c r="I9" s="23">
        <v>90000</v>
      </c>
      <c r="J9" s="23">
        <v>90000</v>
      </c>
      <c r="K9" s="23">
        <v>90000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244</v>
      </c>
      <c r="B10" s="118" t="s">
        <v>245</v>
      </c>
      <c r="C10" s="21" t="s">
        <v>243</v>
      </c>
      <c r="D10" s="118" t="s">
        <v>71</v>
      </c>
      <c r="E10" s="118" t="s">
        <v>88</v>
      </c>
      <c r="F10" s="118" t="s">
        <v>89</v>
      </c>
      <c r="G10" s="118" t="s">
        <v>246</v>
      </c>
      <c r="H10" s="118" t="s">
        <v>247</v>
      </c>
      <c r="I10" s="23">
        <v>30000</v>
      </c>
      <c r="J10" s="23">
        <v>30000</v>
      </c>
      <c r="K10" s="23">
        <v>30000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 t="s">
        <v>244</v>
      </c>
      <c r="B11" s="118" t="s">
        <v>245</v>
      </c>
      <c r="C11" s="21" t="s">
        <v>243</v>
      </c>
      <c r="D11" s="118" t="s">
        <v>71</v>
      </c>
      <c r="E11" s="118" t="s">
        <v>88</v>
      </c>
      <c r="F11" s="118" t="s">
        <v>89</v>
      </c>
      <c r="G11" s="118" t="s">
        <v>223</v>
      </c>
      <c r="H11" s="118" t="s">
        <v>224</v>
      </c>
      <c r="I11" s="23">
        <v>30000</v>
      </c>
      <c r="J11" s="23">
        <v>30000</v>
      </c>
      <c r="K11" s="23">
        <v>30000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8" t="s">
        <v>244</v>
      </c>
      <c r="B12" s="118" t="s">
        <v>245</v>
      </c>
      <c r="C12" s="21" t="s">
        <v>243</v>
      </c>
      <c r="D12" s="118" t="s">
        <v>71</v>
      </c>
      <c r="E12" s="118" t="s">
        <v>88</v>
      </c>
      <c r="F12" s="118" t="s">
        <v>89</v>
      </c>
      <c r="G12" s="118" t="s">
        <v>248</v>
      </c>
      <c r="H12" s="118" t="s">
        <v>249</v>
      </c>
      <c r="I12" s="23">
        <v>30000</v>
      </c>
      <c r="J12" s="23">
        <v>30000</v>
      </c>
      <c r="K12" s="23">
        <v>30000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250</v>
      </c>
      <c r="D13" s="24"/>
      <c r="E13" s="24"/>
      <c r="F13" s="24"/>
      <c r="G13" s="24"/>
      <c r="H13" s="24"/>
      <c r="I13" s="23">
        <v>636600</v>
      </c>
      <c r="J13" s="23"/>
      <c r="K13" s="23"/>
      <c r="L13" s="23"/>
      <c r="M13" s="23"/>
      <c r="N13" s="23"/>
      <c r="O13" s="23"/>
      <c r="P13" s="23"/>
      <c r="Q13" s="23"/>
      <c r="R13" s="23">
        <v>636600</v>
      </c>
      <c r="S13" s="23"/>
      <c r="T13" s="23"/>
      <c r="U13" s="23"/>
      <c r="V13" s="23"/>
      <c r="W13" s="23">
        <v>636600</v>
      </c>
    </row>
    <row r="14" ht="18.75" customHeight="1" spans="1:23">
      <c r="A14" s="118" t="s">
        <v>244</v>
      </c>
      <c r="B14" s="118" t="s">
        <v>251</v>
      </c>
      <c r="C14" s="21" t="s">
        <v>250</v>
      </c>
      <c r="D14" s="118" t="s">
        <v>71</v>
      </c>
      <c r="E14" s="118" t="s">
        <v>88</v>
      </c>
      <c r="F14" s="118" t="s">
        <v>89</v>
      </c>
      <c r="G14" s="118" t="s">
        <v>252</v>
      </c>
      <c r="H14" s="118" t="s">
        <v>253</v>
      </c>
      <c r="I14" s="23">
        <v>63660</v>
      </c>
      <c r="J14" s="23"/>
      <c r="K14" s="23"/>
      <c r="L14" s="23"/>
      <c r="M14" s="23"/>
      <c r="N14" s="23"/>
      <c r="O14" s="23"/>
      <c r="P14" s="23"/>
      <c r="Q14" s="23"/>
      <c r="R14" s="23">
        <v>63660</v>
      </c>
      <c r="S14" s="23"/>
      <c r="T14" s="23"/>
      <c r="U14" s="23"/>
      <c r="V14" s="23"/>
      <c r="W14" s="23">
        <v>63660</v>
      </c>
    </row>
    <row r="15" ht="18.75" customHeight="1" spans="1:23">
      <c r="A15" s="118" t="s">
        <v>244</v>
      </c>
      <c r="B15" s="118" t="s">
        <v>251</v>
      </c>
      <c r="C15" s="21" t="s">
        <v>250</v>
      </c>
      <c r="D15" s="118" t="s">
        <v>71</v>
      </c>
      <c r="E15" s="118" t="s">
        <v>88</v>
      </c>
      <c r="F15" s="118" t="s">
        <v>89</v>
      </c>
      <c r="G15" s="118" t="s">
        <v>254</v>
      </c>
      <c r="H15" s="118" t="s">
        <v>255</v>
      </c>
      <c r="I15" s="23">
        <v>572940</v>
      </c>
      <c r="J15" s="23"/>
      <c r="K15" s="23"/>
      <c r="L15" s="23"/>
      <c r="M15" s="23"/>
      <c r="N15" s="23"/>
      <c r="O15" s="23"/>
      <c r="P15" s="23"/>
      <c r="Q15" s="23"/>
      <c r="R15" s="23">
        <v>572940</v>
      </c>
      <c r="S15" s="23"/>
      <c r="T15" s="23"/>
      <c r="U15" s="23"/>
      <c r="V15" s="23"/>
      <c r="W15" s="23">
        <v>572940</v>
      </c>
    </row>
    <row r="16" ht="18.75" customHeight="1" spans="1:23">
      <c r="A16" s="24"/>
      <c r="B16" s="24"/>
      <c r="C16" s="21" t="s">
        <v>256</v>
      </c>
      <c r="D16" s="24"/>
      <c r="E16" s="24"/>
      <c r="F16" s="24"/>
      <c r="G16" s="24"/>
      <c r="H16" s="24"/>
      <c r="I16" s="23">
        <v>41616</v>
      </c>
      <c r="J16" s="23">
        <v>41616</v>
      </c>
      <c r="K16" s="23">
        <v>41616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8" t="s">
        <v>244</v>
      </c>
      <c r="B17" s="118" t="s">
        <v>257</v>
      </c>
      <c r="C17" s="21" t="s">
        <v>256</v>
      </c>
      <c r="D17" s="118" t="s">
        <v>71</v>
      </c>
      <c r="E17" s="118" t="s">
        <v>88</v>
      </c>
      <c r="F17" s="118" t="s">
        <v>89</v>
      </c>
      <c r="G17" s="118" t="s">
        <v>258</v>
      </c>
      <c r="H17" s="118" t="s">
        <v>259</v>
      </c>
      <c r="I17" s="23">
        <v>41616</v>
      </c>
      <c r="J17" s="23">
        <v>41616</v>
      </c>
      <c r="K17" s="23">
        <v>41616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34" t="s">
        <v>115</v>
      </c>
      <c r="B18" s="35"/>
      <c r="C18" s="35"/>
      <c r="D18" s="35"/>
      <c r="E18" s="35"/>
      <c r="F18" s="35"/>
      <c r="G18" s="35"/>
      <c r="H18" s="36"/>
      <c r="I18" s="23">
        <v>768216</v>
      </c>
      <c r="J18" s="23">
        <v>131616</v>
      </c>
      <c r="K18" s="23">
        <v>131616</v>
      </c>
      <c r="L18" s="23"/>
      <c r="M18" s="23"/>
      <c r="N18" s="23"/>
      <c r="O18" s="23"/>
      <c r="P18" s="23"/>
      <c r="Q18" s="23"/>
      <c r="R18" s="23">
        <v>636600</v>
      </c>
      <c r="S18" s="23"/>
      <c r="T18" s="23"/>
      <c r="U18" s="23"/>
      <c r="V18" s="23"/>
      <c r="W18" s="23">
        <v>636600</v>
      </c>
    </row>
    <row r="34" customHeight="1" spans="2:2">
      <c r="B34">
        <f>SUM(B7:B11)</f>
        <v>2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5"/>
  <sheetViews>
    <sheetView showZeros="0" topLeftCell="A7" workbookViewId="0">
      <selection activeCell="F26" sqref="F2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260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"单位名称："&amp;"沧源佤族自治县勐董中学"</f>
        <v>单位名称：沧源佤族自治县勐董中学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261</v>
      </c>
      <c r="B4" s="45" t="s">
        <v>262</v>
      </c>
      <c r="C4" s="45" t="s">
        <v>263</v>
      </c>
      <c r="D4" s="45" t="s">
        <v>264</v>
      </c>
      <c r="E4" s="45" t="s">
        <v>265</v>
      </c>
      <c r="F4" s="53" t="s">
        <v>266</v>
      </c>
      <c r="G4" s="45" t="s">
        <v>267</v>
      </c>
      <c r="H4" s="53" t="s">
        <v>268</v>
      </c>
      <c r="I4" s="53" t="s">
        <v>269</v>
      </c>
      <c r="J4" s="45" t="s">
        <v>270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0" t="s">
        <v>250</v>
      </c>
      <c r="B7" s="21" t="s">
        <v>271</v>
      </c>
      <c r="C7" s="21" t="s">
        <v>272</v>
      </c>
      <c r="D7" s="21" t="s">
        <v>273</v>
      </c>
      <c r="E7" s="33" t="s">
        <v>274</v>
      </c>
      <c r="F7" s="21" t="s">
        <v>275</v>
      </c>
      <c r="G7" s="33" t="s">
        <v>276</v>
      </c>
      <c r="H7" s="21" t="s">
        <v>277</v>
      </c>
      <c r="I7" s="21" t="s">
        <v>278</v>
      </c>
      <c r="J7" s="33" t="s">
        <v>279</v>
      </c>
    </row>
    <row r="8" ht="18.75" customHeight="1" spans="1:10">
      <c r="A8" s="210" t="s">
        <v>250</v>
      </c>
      <c r="B8" s="21" t="s">
        <v>271</v>
      </c>
      <c r="C8" s="21" t="s">
        <v>272</v>
      </c>
      <c r="D8" s="21" t="s">
        <v>280</v>
      </c>
      <c r="E8" s="33" t="s">
        <v>281</v>
      </c>
      <c r="F8" s="21" t="s">
        <v>275</v>
      </c>
      <c r="G8" s="33" t="s">
        <v>282</v>
      </c>
      <c r="H8" s="21" t="s">
        <v>283</v>
      </c>
      <c r="I8" s="21" t="s">
        <v>284</v>
      </c>
      <c r="J8" s="33" t="s">
        <v>279</v>
      </c>
    </row>
    <row r="9" ht="18.75" customHeight="1" spans="1:10">
      <c r="A9" s="210" t="s">
        <v>250</v>
      </c>
      <c r="B9" s="21" t="s">
        <v>271</v>
      </c>
      <c r="C9" s="21" t="s">
        <v>272</v>
      </c>
      <c r="D9" s="21" t="s">
        <v>285</v>
      </c>
      <c r="E9" s="33" t="s">
        <v>286</v>
      </c>
      <c r="F9" s="21" t="s">
        <v>287</v>
      </c>
      <c r="G9" s="33" t="s">
        <v>288</v>
      </c>
      <c r="H9" s="21" t="s">
        <v>283</v>
      </c>
      <c r="I9" s="21" t="s">
        <v>278</v>
      </c>
      <c r="J9" s="33" t="s">
        <v>279</v>
      </c>
    </row>
    <row r="10" ht="18.75" customHeight="1" spans="1:10">
      <c r="A10" s="210" t="s">
        <v>250</v>
      </c>
      <c r="B10" s="21" t="s">
        <v>271</v>
      </c>
      <c r="C10" s="21" t="s">
        <v>272</v>
      </c>
      <c r="D10" s="21" t="s">
        <v>289</v>
      </c>
      <c r="E10" s="33" t="s">
        <v>290</v>
      </c>
      <c r="F10" s="21" t="s">
        <v>291</v>
      </c>
      <c r="G10" s="33" t="s">
        <v>292</v>
      </c>
      <c r="H10" s="21" t="s">
        <v>293</v>
      </c>
      <c r="I10" s="21" t="s">
        <v>284</v>
      </c>
      <c r="J10" s="33" t="s">
        <v>279</v>
      </c>
    </row>
    <row r="11" ht="18.75" customHeight="1" spans="1:10">
      <c r="A11" s="210" t="s">
        <v>250</v>
      </c>
      <c r="B11" s="21" t="s">
        <v>271</v>
      </c>
      <c r="C11" s="21" t="s">
        <v>294</v>
      </c>
      <c r="D11" s="21" t="s">
        <v>295</v>
      </c>
      <c r="E11" s="33" t="s">
        <v>296</v>
      </c>
      <c r="F11" s="21" t="s">
        <v>275</v>
      </c>
      <c r="G11" s="33" t="s">
        <v>297</v>
      </c>
      <c r="H11" s="21" t="s">
        <v>283</v>
      </c>
      <c r="I11" s="21" t="s">
        <v>284</v>
      </c>
      <c r="J11" s="33" t="s">
        <v>279</v>
      </c>
    </row>
    <row r="12" ht="18.75" customHeight="1" spans="1:10">
      <c r="A12" s="210" t="s">
        <v>250</v>
      </c>
      <c r="B12" s="21" t="s">
        <v>271</v>
      </c>
      <c r="C12" s="21" t="s">
        <v>294</v>
      </c>
      <c r="D12" s="21" t="s">
        <v>295</v>
      </c>
      <c r="E12" s="33" t="s">
        <v>298</v>
      </c>
      <c r="F12" s="21" t="s">
        <v>275</v>
      </c>
      <c r="G12" s="33" t="s">
        <v>297</v>
      </c>
      <c r="H12" s="21" t="s">
        <v>283</v>
      </c>
      <c r="I12" s="21" t="s">
        <v>284</v>
      </c>
      <c r="J12" s="33" t="s">
        <v>279</v>
      </c>
    </row>
    <row r="13" ht="18.75" customHeight="1" spans="1:10">
      <c r="A13" s="210" t="s">
        <v>250</v>
      </c>
      <c r="B13" s="21" t="s">
        <v>271</v>
      </c>
      <c r="C13" s="21" t="s">
        <v>294</v>
      </c>
      <c r="D13" s="21" t="s">
        <v>295</v>
      </c>
      <c r="E13" s="33" t="s">
        <v>299</v>
      </c>
      <c r="F13" s="21" t="s">
        <v>275</v>
      </c>
      <c r="G13" s="33" t="s">
        <v>297</v>
      </c>
      <c r="H13" s="21" t="s">
        <v>283</v>
      </c>
      <c r="I13" s="21" t="s">
        <v>284</v>
      </c>
      <c r="J13" s="33" t="s">
        <v>279</v>
      </c>
    </row>
    <row r="14" ht="18.75" customHeight="1" spans="1:10">
      <c r="A14" s="210" t="s">
        <v>250</v>
      </c>
      <c r="B14" s="21" t="s">
        <v>271</v>
      </c>
      <c r="C14" s="21" t="s">
        <v>300</v>
      </c>
      <c r="D14" s="21" t="s">
        <v>301</v>
      </c>
      <c r="E14" s="33" t="s">
        <v>302</v>
      </c>
      <c r="F14" s="21" t="s">
        <v>275</v>
      </c>
      <c r="G14" s="33" t="s">
        <v>282</v>
      </c>
      <c r="H14" s="21" t="s">
        <v>283</v>
      </c>
      <c r="I14" s="21" t="s">
        <v>284</v>
      </c>
      <c r="J14" s="33" t="s">
        <v>279</v>
      </c>
    </row>
    <row r="15" ht="18.75" customHeight="1" spans="1:10">
      <c r="A15" s="210" t="s">
        <v>250</v>
      </c>
      <c r="B15" s="21" t="s">
        <v>271</v>
      </c>
      <c r="C15" s="21" t="s">
        <v>300</v>
      </c>
      <c r="D15" s="21" t="s">
        <v>301</v>
      </c>
      <c r="E15" s="33" t="s">
        <v>303</v>
      </c>
      <c r="F15" s="21" t="s">
        <v>275</v>
      </c>
      <c r="G15" s="33" t="s">
        <v>282</v>
      </c>
      <c r="H15" s="21"/>
      <c r="I15" s="21" t="s">
        <v>284</v>
      </c>
      <c r="J15" s="33" t="s">
        <v>279</v>
      </c>
    </row>
    <row r="16" ht="18.75" customHeight="1" spans="1:10">
      <c r="A16" s="210" t="s">
        <v>250</v>
      </c>
      <c r="B16" s="21" t="s">
        <v>271</v>
      </c>
      <c r="C16" s="21" t="s">
        <v>300</v>
      </c>
      <c r="D16" s="21" t="s">
        <v>301</v>
      </c>
      <c r="E16" s="33" t="s">
        <v>304</v>
      </c>
      <c r="F16" s="21" t="s">
        <v>275</v>
      </c>
      <c r="G16" s="33" t="s">
        <v>282</v>
      </c>
      <c r="H16" s="21" t="s">
        <v>283</v>
      </c>
      <c r="I16" s="21" t="s">
        <v>284</v>
      </c>
      <c r="J16" s="33" t="s">
        <v>279</v>
      </c>
    </row>
    <row r="17" ht="18.75" customHeight="1" spans="1:10">
      <c r="A17" s="210" t="s">
        <v>243</v>
      </c>
      <c r="B17" s="21" t="s">
        <v>305</v>
      </c>
      <c r="C17" s="21" t="s">
        <v>272</v>
      </c>
      <c r="D17" s="21" t="s">
        <v>273</v>
      </c>
      <c r="E17" s="33" t="s">
        <v>306</v>
      </c>
      <c r="F17" s="21" t="s">
        <v>287</v>
      </c>
      <c r="G17" s="33" t="s">
        <v>307</v>
      </c>
      <c r="H17" s="21" t="s">
        <v>308</v>
      </c>
      <c r="I17" s="21" t="s">
        <v>278</v>
      </c>
      <c r="J17" s="33" t="s">
        <v>243</v>
      </c>
    </row>
    <row r="18" ht="18.75" customHeight="1" spans="1:10">
      <c r="A18" s="210" t="s">
        <v>243</v>
      </c>
      <c r="B18" s="21" t="s">
        <v>305</v>
      </c>
      <c r="C18" s="21" t="s">
        <v>272</v>
      </c>
      <c r="D18" s="21" t="s">
        <v>273</v>
      </c>
      <c r="E18" s="33" t="s">
        <v>309</v>
      </c>
      <c r="F18" s="21" t="s">
        <v>287</v>
      </c>
      <c r="G18" s="33" t="s">
        <v>158</v>
      </c>
      <c r="H18" s="21" t="s">
        <v>308</v>
      </c>
      <c r="I18" s="21" t="s">
        <v>278</v>
      </c>
      <c r="J18" s="33" t="s">
        <v>243</v>
      </c>
    </row>
    <row r="19" ht="18.75" customHeight="1" spans="1:10">
      <c r="A19" s="210" t="s">
        <v>243</v>
      </c>
      <c r="B19" s="21" t="s">
        <v>305</v>
      </c>
      <c r="C19" s="21" t="s">
        <v>272</v>
      </c>
      <c r="D19" s="21" t="s">
        <v>280</v>
      </c>
      <c r="E19" s="33" t="s">
        <v>310</v>
      </c>
      <c r="F19" s="21" t="s">
        <v>275</v>
      </c>
      <c r="G19" s="33" t="s">
        <v>297</v>
      </c>
      <c r="H19" s="21" t="s">
        <v>283</v>
      </c>
      <c r="I19" s="21" t="s">
        <v>284</v>
      </c>
      <c r="J19" s="33" t="s">
        <v>243</v>
      </c>
    </row>
    <row r="20" ht="18.75" customHeight="1" spans="1:10">
      <c r="A20" s="210" t="s">
        <v>243</v>
      </c>
      <c r="B20" s="21" t="s">
        <v>305</v>
      </c>
      <c r="C20" s="21" t="s">
        <v>272</v>
      </c>
      <c r="D20" s="21" t="s">
        <v>285</v>
      </c>
      <c r="E20" s="33" t="s">
        <v>311</v>
      </c>
      <c r="F20" s="21" t="s">
        <v>275</v>
      </c>
      <c r="G20" s="33" t="s">
        <v>297</v>
      </c>
      <c r="H20" s="21" t="s">
        <v>283</v>
      </c>
      <c r="I20" s="21" t="s">
        <v>284</v>
      </c>
      <c r="J20" s="33" t="s">
        <v>243</v>
      </c>
    </row>
    <row r="21" ht="18.75" customHeight="1" spans="1:10">
      <c r="A21" s="210" t="s">
        <v>243</v>
      </c>
      <c r="B21" s="21" t="s">
        <v>305</v>
      </c>
      <c r="C21" s="21" t="s">
        <v>272</v>
      </c>
      <c r="D21" s="21" t="s">
        <v>289</v>
      </c>
      <c r="E21" s="33" t="s">
        <v>290</v>
      </c>
      <c r="F21" s="21" t="s">
        <v>275</v>
      </c>
      <c r="G21" s="33" t="s">
        <v>312</v>
      </c>
      <c r="H21" s="21" t="s">
        <v>313</v>
      </c>
      <c r="I21" s="21" t="s">
        <v>278</v>
      </c>
      <c r="J21" s="33" t="s">
        <v>243</v>
      </c>
    </row>
    <row r="22" ht="18.75" customHeight="1" spans="1:10">
      <c r="A22" s="210" t="s">
        <v>243</v>
      </c>
      <c r="B22" s="21" t="s">
        <v>305</v>
      </c>
      <c r="C22" s="21" t="s">
        <v>294</v>
      </c>
      <c r="D22" s="21" t="s">
        <v>295</v>
      </c>
      <c r="E22" s="33" t="s">
        <v>314</v>
      </c>
      <c r="F22" s="21" t="s">
        <v>275</v>
      </c>
      <c r="G22" s="33" t="s">
        <v>297</v>
      </c>
      <c r="H22" s="21" t="s">
        <v>283</v>
      </c>
      <c r="I22" s="21" t="s">
        <v>278</v>
      </c>
      <c r="J22" s="33" t="s">
        <v>243</v>
      </c>
    </row>
    <row r="23" ht="18.75" customHeight="1" spans="1:10">
      <c r="A23" s="210" t="s">
        <v>243</v>
      </c>
      <c r="B23" s="21" t="s">
        <v>305</v>
      </c>
      <c r="C23" s="21" t="s">
        <v>294</v>
      </c>
      <c r="D23" s="21" t="s">
        <v>295</v>
      </c>
      <c r="E23" s="33" t="s">
        <v>296</v>
      </c>
      <c r="F23" s="21" t="s">
        <v>275</v>
      </c>
      <c r="G23" s="33" t="s">
        <v>297</v>
      </c>
      <c r="H23" s="21" t="s">
        <v>283</v>
      </c>
      <c r="I23" s="21" t="s">
        <v>284</v>
      </c>
      <c r="J23" s="33" t="s">
        <v>243</v>
      </c>
    </row>
    <row r="24" ht="18.75" customHeight="1" spans="1:10">
      <c r="A24" s="210" t="s">
        <v>243</v>
      </c>
      <c r="B24" s="21" t="s">
        <v>305</v>
      </c>
      <c r="C24" s="21" t="s">
        <v>300</v>
      </c>
      <c r="D24" s="21" t="s">
        <v>301</v>
      </c>
      <c r="E24" s="33" t="s">
        <v>302</v>
      </c>
      <c r="F24" s="21" t="s">
        <v>275</v>
      </c>
      <c r="G24" s="33" t="s">
        <v>282</v>
      </c>
      <c r="H24" s="21" t="s">
        <v>283</v>
      </c>
      <c r="I24" s="21" t="s">
        <v>284</v>
      </c>
      <c r="J24" s="33" t="s">
        <v>243</v>
      </c>
    </row>
    <row r="25" ht="18.75" customHeight="1" spans="1:10">
      <c r="A25" s="210" t="s">
        <v>243</v>
      </c>
      <c r="B25" s="21" t="s">
        <v>305</v>
      </c>
      <c r="C25" s="21" t="s">
        <v>300</v>
      </c>
      <c r="D25" s="21" t="s">
        <v>301</v>
      </c>
      <c r="E25" s="33" t="s">
        <v>303</v>
      </c>
      <c r="F25" s="21" t="s">
        <v>275</v>
      </c>
      <c r="G25" s="33" t="s">
        <v>282</v>
      </c>
      <c r="H25" s="21" t="s">
        <v>283</v>
      </c>
      <c r="I25" s="21" t="s">
        <v>284</v>
      </c>
      <c r="J25" s="33" t="s">
        <v>243</v>
      </c>
    </row>
    <row r="26" ht="18.75" customHeight="1" spans="1:10">
      <c r="A26" s="210" t="s">
        <v>243</v>
      </c>
      <c r="B26" s="21" t="s">
        <v>305</v>
      </c>
      <c r="C26" s="21" t="s">
        <v>300</v>
      </c>
      <c r="D26" s="21" t="s">
        <v>301</v>
      </c>
      <c r="E26" s="33" t="s">
        <v>315</v>
      </c>
      <c r="F26" s="21" t="s">
        <v>275</v>
      </c>
      <c r="G26" s="33" t="s">
        <v>282</v>
      </c>
      <c r="H26" s="21" t="s">
        <v>283</v>
      </c>
      <c r="I26" s="21" t="s">
        <v>284</v>
      </c>
      <c r="J26" s="33" t="s">
        <v>243</v>
      </c>
    </row>
    <row r="27" ht="18.75" customHeight="1" spans="1:10">
      <c r="A27" s="210" t="s">
        <v>256</v>
      </c>
      <c r="B27" s="21" t="s">
        <v>316</v>
      </c>
      <c r="C27" s="21" t="s">
        <v>272</v>
      </c>
      <c r="D27" s="21" t="s">
        <v>273</v>
      </c>
      <c r="E27" s="33" t="s">
        <v>317</v>
      </c>
      <c r="F27" s="21" t="s">
        <v>287</v>
      </c>
      <c r="G27" s="33" t="s">
        <v>318</v>
      </c>
      <c r="H27" s="21" t="s">
        <v>319</v>
      </c>
      <c r="I27" s="21" t="s">
        <v>278</v>
      </c>
      <c r="J27" s="33" t="s">
        <v>320</v>
      </c>
    </row>
    <row r="28" ht="18.75" customHeight="1" spans="1:10">
      <c r="A28" s="210" t="s">
        <v>256</v>
      </c>
      <c r="B28" s="21" t="s">
        <v>321</v>
      </c>
      <c r="C28" s="21" t="s">
        <v>272</v>
      </c>
      <c r="D28" s="21" t="s">
        <v>280</v>
      </c>
      <c r="E28" s="33" t="s">
        <v>322</v>
      </c>
      <c r="F28" s="21" t="s">
        <v>275</v>
      </c>
      <c r="G28" s="33" t="s">
        <v>282</v>
      </c>
      <c r="H28" s="21" t="s">
        <v>283</v>
      </c>
      <c r="I28" s="21" t="s">
        <v>284</v>
      </c>
      <c r="J28" s="33" t="s">
        <v>320</v>
      </c>
    </row>
    <row r="29" ht="18.75" customHeight="1" spans="1:10">
      <c r="A29" s="210" t="s">
        <v>256</v>
      </c>
      <c r="B29" s="21" t="s">
        <v>321</v>
      </c>
      <c r="C29" s="21" t="s">
        <v>272</v>
      </c>
      <c r="D29" s="21" t="s">
        <v>285</v>
      </c>
      <c r="E29" s="33" t="s">
        <v>323</v>
      </c>
      <c r="F29" s="21" t="s">
        <v>287</v>
      </c>
      <c r="G29" s="33" t="s">
        <v>288</v>
      </c>
      <c r="H29" s="21" t="s">
        <v>283</v>
      </c>
      <c r="I29" s="21" t="s">
        <v>278</v>
      </c>
      <c r="J29" s="33" t="s">
        <v>320</v>
      </c>
    </row>
    <row r="30" ht="18.75" customHeight="1" spans="1:10">
      <c r="A30" s="210" t="s">
        <v>256</v>
      </c>
      <c r="B30" s="21" t="s">
        <v>321</v>
      </c>
      <c r="C30" s="21" t="s">
        <v>272</v>
      </c>
      <c r="D30" s="21" t="s">
        <v>289</v>
      </c>
      <c r="E30" s="33" t="s">
        <v>290</v>
      </c>
      <c r="F30" s="21" t="s">
        <v>287</v>
      </c>
      <c r="G30" s="33" t="s">
        <v>324</v>
      </c>
      <c r="H30" s="21" t="s">
        <v>313</v>
      </c>
      <c r="I30" s="21" t="s">
        <v>278</v>
      </c>
      <c r="J30" s="33" t="s">
        <v>320</v>
      </c>
    </row>
    <row r="31" ht="18.75" customHeight="1" spans="1:10">
      <c r="A31" s="210" t="s">
        <v>256</v>
      </c>
      <c r="B31" s="21" t="s">
        <v>321</v>
      </c>
      <c r="C31" s="21" t="s">
        <v>294</v>
      </c>
      <c r="D31" s="21" t="s">
        <v>295</v>
      </c>
      <c r="E31" s="33" t="s">
        <v>325</v>
      </c>
      <c r="F31" s="21" t="s">
        <v>275</v>
      </c>
      <c r="G31" s="33" t="s">
        <v>297</v>
      </c>
      <c r="H31" s="21" t="s">
        <v>283</v>
      </c>
      <c r="I31" s="21" t="s">
        <v>284</v>
      </c>
      <c r="J31" s="33" t="s">
        <v>320</v>
      </c>
    </row>
    <row r="32" ht="18.75" customHeight="1" spans="1:10">
      <c r="A32" s="210" t="s">
        <v>256</v>
      </c>
      <c r="B32" s="21" t="s">
        <v>321</v>
      </c>
      <c r="C32" s="21" t="s">
        <v>294</v>
      </c>
      <c r="D32" s="21" t="s">
        <v>295</v>
      </c>
      <c r="E32" s="33" t="s">
        <v>326</v>
      </c>
      <c r="F32" s="21" t="s">
        <v>275</v>
      </c>
      <c r="G32" s="33" t="s">
        <v>297</v>
      </c>
      <c r="H32" s="21" t="s">
        <v>283</v>
      </c>
      <c r="I32" s="21" t="s">
        <v>284</v>
      </c>
      <c r="J32" s="33" t="s">
        <v>320</v>
      </c>
    </row>
    <row r="33" ht="18.75" customHeight="1" spans="1:10">
      <c r="A33" s="210" t="s">
        <v>256</v>
      </c>
      <c r="B33" s="21" t="s">
        <v>321</v>
      </c>
      <c r="C33" s="21" t="s">
        <v>300</v>
      </c>
      <c r="D33" s="21" t="s">
        <v>301</v>
      </c>
      <c r="E33" s="33" t="s">
        <v>304</v>
      </c>
      <c r="F33" s="21" t="s">
        <v>275</v>
      </c>
      <c r="G33" s="33" t="s">
        <v>282</v>
      </c>
      <c r="H33" s="21" t="s">
        <v>283</v>
      </c>
      <c r="I33" s="21" t="s">
        <v>284</v>
      </c>
      <c r="J33" s="33" t="s">
        <v>320</v>
      </c>
    </row>
    <row r="34" ht="18.75" customHeight="1" spans="1:10">
      <c r="A34" s="210" t="s">
        <v>256</v>
      </c>
      <c r="B34" s="21"/>
      <c r="C34" s="21" t="s">
        <v>300</v>
      </c>
      <c r="D34" s="21" t="s">
        <v>301</v>
      </c>
      <c r="E34" s="33" t="s">
        <v>302</v>
      </c>
      <c r="F34" s="21" t="s">
        <v>275</v>
      </c>
      <c r="G34" s="33" t="s">
        <v>297</v>
      </c>
      <c r="H34" s="21" t="s">
        <v>283</v>
      </c>
      <c r="I34" s="21" t="s">
        <v>284</v>
      </c>
      <c r="J34" s="33" t="s">
        <v>320</v>
      </c>
    </row>
    <row r="35" ht="18.75" customHeight="1" spans="1:10">
      <c r="A35" s="210" t="s">
        <v>256</v>
      </c>
      <c r="B35" s="21" t="s">
        <v>321</v>
      </c>
      <c r="C35" s="21" t="s">
        <v>300</v>
      </c>
      <c r="D35" s="21" t="s">
        <v>301</v>
      </c>
      <c r="E35" s="33" t="s">
        <v>303</v>
      </c>
      <c r="F35" s="21" t="s">
        <v>275</v>
      </c>
      <c r="G35" s="33" t="s">
        <v>282</v>
      </c>
      <c r="H35" s="21" t="s">
        <v>283</v>
      </c>
      <c r="I35" s="21" t="s">
        <v>284</v>
      </c>
      <c r="J35" s="33" t="s">
        <v>320</v>
      </c>
    </row>
  </sheetData>
  <mergeCells count="8">
    <mergeCell ref="A2:J2"/>
    <mergeCell ref="A3:H3"/>
    <mergeCell ref="A7:A16"/>
    <mergeCell ref="A17:A26"/>
    <mergeCell ref="A27:A35"/>
    <mergeCell ref="B7:B16"/>
    <mergeCell ref="B17:B26"/>
    <mergeCell ref="B27:B3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4"/>
  <sheetViews>
    <sheetView showZeros="0" workbookViewId="0">
      <selection activeCell="C14" sqref="C1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327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328</v>
      </c>
      <c r="C2" s="103"/>
      <c r="D2" s="104"/>
      <c r="E2" s="104"/>
      <c r="F2" s="104"/>
    </row>
    <row r="3" ht="18.75" customHeight="1" spans="1:6">
      <c r="A3" s="7" t="str">
        <f>"单位名称："&amp;"沧源佤族自治县勐董中学"</f>
        <v>单位名称：沧源佤族自治县勐董中学</v>
      </c>
      <c r="B3" s="7" t="s">
        <v>329</v>
      </c>
      <c r="C3" s="98"/>
      <c r="D3" s="100"/>
      <c r="E3" s="100"/>
      <c r="F3" s="38" t="s">
        <v>1</v>
      </c>
    </row>
    <row r="4" ht="18.75" customHeight="1" spans="1:6">
      <c r="A4" s="105" t="s">
        <v>178</v>
      </c>
      <c r="B4" s="106" t="s">
        <v>73</v>
      </c>
      <c r="C4" s="107" t="s">
        <v>74</v>
      </c>
      <c r="D4" s="13" t="s">
        <v>330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8">
        <v>1</v>
      </c>
      <c r="B6" s="110" t="s">
        <v>158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2"/>
      <c r="C7" s="82"/>
      <c r="D7" s="23"/>
      <c r="E7" s="23"/>
      <c r="F7" s="23"/>
    </row>
    <row r="8" ht="18.75" customHeight="1" spans="1:6">
      <c r="A8" s="111"/>
      <c r="B8" s="82"/>
      <c r="C8" s="82"/>
      <c r="D8" s="23"/>
      <c r="E8" s="23"/>
      <c r="F8" s="23"/>
    </row>
    <row r="9" ht="18.75" customHeight="1" spans="1:6">
      <c r="A9" s="112" t="s">
        <v>115</v>
      </c>
      <c r="B9" s="113" t="s">
        <v>115</v>
      </c>
      <c r="C9" s="114" t="s">
        <v>115</v>
      </c>
      <c r="D9" s="23"/>
      <c r="E9" s="23"/>
      <c r="F9" s="23"/>
    </row>
    <row r="10" customHeight="1" spans="1:1">
      <c r="A10" t="s">
        <v>176</v>
      </c>
    </row>
    <row r="34" customHeight="1" spans="2:2">
      <c r="B34">
        <f>SUM(B7:B11)</f>
        <v>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4"/>
  <sheetViews>
    <sheetView showZeros="0" workbookViewId="0">
      <selection activeCell="A16" sqref="A1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331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0" t="str">
        <f>"单位名称："&amp;"沧源佤族自治县勐董中学"</f>
        <v>单位名称：沧源佤族自治县勐董中学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8" t="s">
        <v>164</v>
      </c>
    </row>
    <row r="4" ht="18.75" customHeight="1" spans="1:17">
      <c r="A4" s="11" t="s">
        <v>332</v>
      </c>
      <c r="B4" s="72" t="s">
        <v>333</v>
      </c>
      <c r="C4" s="72" t="s">
        <v>334</v>
      </c>
      <c r="D4" s="72" t="s">
        <v>335</v>
      </c>
      <c r="E4" s="72" t="s">
        <v>336</v>
      </c>
      <c r="F4" s="72" t="s">
        <v>337</v>
      </c>
      <c r="G4" s="43" t="s">
        <v>185</v>
      </c>
      <c r="H4" s="43"/>
      <c r="I4" s="43"/>
      <c r="J4" s="43"/>
      <c r="K4" s="74"/>
      <c r="L4" s="43"/>
      <c r="M4" s="43"/>
      <c r="N4" s="43"/>
      <c r="O4" s="64"/>
      <c r="P4" s="74"/>
      <c r="Q4" s="44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338</v>
      </c>
      <c r="J5" s="75" t="s">
        <v>339</v>
      </c>
      <c r="K5" s="76" t="s">
        <v>340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193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115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176</v>
      </c>
    </row>
    <row r="34" customHeight="1" spans="2:2">
      <c r="B34">
        <f>SUM(B7:B11)</f>
        <v>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4"/>
  <sheetViews>
    <sheetView showZeros="0" topLeftCell="F1" workbookViewId="0">
      <selection activeCell="K13" sqref="K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7"/>
      <c r="M1" s="86"/>
      <c r="N1" s="87" t="s">
        <v>341</v>
      </c>
    </row>
    <row r="2" ht="34.5" customHeight="1" spans="1:14">
      <c r="A2" s="39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"单位名称："&amp;"沧源佤族自治县勐董中学"</f>
        <v>单位名称：沧源佤族自治县勐董中学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164</v>
      </c>
    </row>
    <row r="4" ht="18.75" customHeight="1" spans="1:14">
      <c r="A4" s="11" t="s">
        <v>332</v>
      </c>
      <c r="B4" s="72" t="s">
        <v>342</v>
      </c>
      <c r="C4" s="73" t="s">
        <v>343</v>
      </c>
      <c r="D4" s="43" t="s">
        <v>185</v>
      </c>
      <c r="E4" s="43"/>
      <c r="F4" s="43"/>
      <c r="G4" s="43"/>
      <c r="H4" s="74"/>
      <c r="I4" s="43"/>
      <c r="J4" s="43"/>
      <c r="K4" s="43"/>
      <c r="L4" s="64"/>
      <c r="M4" s="74"/>
      <c r="N4" s="44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338</v>
      </c>
      <c r="G5" s="75" t="s">
        <v>339</v>
      </c>
      <c r="H5" s="76" t="s">
        <v>340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193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115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7:7">
      <c r="G11" t="s">
        <v>176</v>
      </c>
    </row>
    <row r="34" customHeight="1" spans="2:2">
      <c r="B34">
        <f>SUM(B7:B11)</f>
        <v>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34"/>
  <sheetViews>
    <sheetView showZeros="0" workbookViewId="0">
      <selection activeCell="A9" sqref="A9:I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7"/>
      <c r="H1" s="37"/>
      <c r="I1" s="37" t="s">
        <v>344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"单位名称："&amp;"沧源佤族自治县勐董中学"</f>
        <v>单位名称：沧源佤族自治县勐董中学</v>
      </c>
      <c r="B3" s="60"/>
      <c r="C3" s="60"/>
      <c r="D3" s="61"/>
      <c r="E3" s="62"/>
      <c r="G3" s="63"/>
      <c r="H3" s="63"/>
      <c r="I3" s="37" t="s">
        <v>164</v>
      </c>
    </row>
    <row r="4" ht="18.75" customHeight="1" spans="1:9">
      <c r="A4" s="30" t="s">
        <v>345</v>
      </c>
      <c r="B4" s="12" t="s">
        <v>185</v>
      </c>
      <c r="C4" s="13"/>
      <c r="D4" s="13"/>
      <c r="E4" s="12" t="s">
        <v>346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347</v>
      </c>
      <c r="E5" s="66" t="s">
        <v>348</v>
      </c>
      <c r="F5" s="66" t="s">
        <v>348</v>
      </c>
      <c r="G5" s="66" t="s">
        <v>348</v>
      </c>
      <c r="H5" s="66" t="s">
        <v>348</v>
      </c>
      <c r="I5" s="66" t="s">
        <v>348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9">
      <c r="A9" s="50" t="s">
        <v>176</v>
      </c>
      <c r="B9" s="50"/>
      <c r="C9" s="50"/>
      <c r="D9" s="50"/>
      <c r="E9" s="50"/>
      <c r="F9" s="50"/>
      <c r="G9" s="50"/>
      <c r="H9" s="50"/>
      <c r="I9" s="50"/>
    </row>
    <row r="34" customHeight="1" spans="2:2">
      <c r="B34">
        <f>SUM(B7:B11)</f>
        <v>0</v>
      </c>
    </row>
  </sheetData>
  <mergeCells count="6">
    <mergeCell ref="A2:I2"/>
    <mergeCell ref="A3:E3"/>
    <mergeCell ref="B4:D4"/>
    <mergeCell ref="E4:I4"/>
    <mergeCell ref="A9:I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"/>
  <sheetViews>
    <sheetView showZeros="0" workbookViewId="0">
      <selection activeCell="C15" sqref="C15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349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"单位名称："&amp;"沧源佤族自治县勐董中学"</f>
        <v>单位名称：沧源佤族自治县勐董中学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261</v>
      </c>
      <c r="B4" s="45" t="s">
        <v>262</v>
      </c>
      <c r="C4" s="45" t="s">
        <v>263</v>
      </c>
      <c r="D4" s="45" t="s">
        <v>264</v>
      </c>
      <c r="E4" s="45" t="s">
        <v>265</v>
      </c>
      <c r="F4" s="53" t="s">
        <v>266</v>
      </c>
      <c r="G4" s="45" t="s">
        <v>267</v>
      </c>
      <c r="H4" s="53" t="s">
        <v>268</v>
      </c>
      <c r="I4" s="53" t="s">
        <v>269</v>
      </c>
      <c r="J4" s="45" t="s">
        <v>270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3">
        <v>6</v>
      </c>
      <c r="G5" s="45">
        <v>7</v>
      </c>
      <c r="H5" s="53">
        <v>8</v>
      </c>
      <c r="I5" s="53">
        <v>9</v>
      </c>
      <c r="J5" s="45">
        <v>10</v>
      </c>
    </row>
    <row r="6" ht="18.75" customHeight="1" spans="1:10">
      <c r="A6" s="21"/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6">
      <c r="A8" s="50" t="s">
        <v>176</v>
      </c>
      <c r="B8" s="50"/>
      <c r="C8" s="50"/>
      <c r="D8" s="50"/>
      <c r="E8" s="50"/>
      <c r="F8" s="50"/>
    </row>
    <row r="34" customHeight="1" spans="2:2">
      <c r="B34">
        <f>SUM(B7:B11)</f>
        <v>0</v>
      </c>
    </row>
  </sheetData>
  <mergeCells count="3">
    <mergeCell ref="A2:J2"/>
    <mergeCell ref="A3:H3"/>
    <mergeCell ref="A8:F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4"/>
  <sheetViews>
    <sheetView showZeros="0" workbookViewId="0">
      <selection activeCell="D14" sqref="D1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350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"单位名称："&amp;"沧源佤族自治县勐董中学"</f>
        <v>单位名称：沧源佤族自治县勐董中学</v>
      </c>
      <c r="B3" s="8"/>
      <c r="C3" s="3"/>
      <c r="H3" s="41" t="s">
        <v>164</v>
      </c>
    </row>
    <row r="4" ht="18.75" customHeight="1" spans="1:8">
      <c r="A4" s="11" t="s">
        <v>178</v>
      </c>
      <c r="B4" s="11" t="s">
        <v>351</v>
      </c>
      <c r="C4" s="11" t="s">
        <v>352</v>
      </c>
      <c r="D4" s="11" t="s">
        <v>353</v>
      </c>
      <c r="E4" s="11" t="s">
        <v>354</v>
      </c>
      <c r="F4" s="42" t="s">
        <v>355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336</v>
      </c>
      <c r="G5" s="45" t="s">
        <v>356</v>
      </c>
      <c r="H5" s="45" t="s">
        <v>357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5">
      <c r="A9" s="50" t="s">
        <v>176</v>
      </c>
      <c r="B9" s="50"/>
      <c r="C9" s="50"/>
      <c r="D9" s="50"/>
      <c r="E9" s="50"/>
    </row>
    <row r="34" customHeight="1" spans="2:2">
      <c r="B34">
        <f>SUM(B7:B11)</f>
        <v>0</v>
      </c>
    </row>
  </sheetData>
  <mergeCells count="10">
    <mergeCell ref="A2:H2"/>
    <mergeCell ref="A3:C3"/>
    <mergeCell ref="F4:H4"/>
    <mergeCell ref="A8:E8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4"/>
  <sheetViews>
    <sheetView showZeros="0" workbookViewId="0">
      <selection activeCell="D14" sqref="D14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358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"单位名称："&amp;"沧源佤族自治县勐董中学"</f>
        <v>单位名称：沧源佤族自治县勐董中学</v>
      </c>
      <c r="B3" s="8"/>
      <c r="C3" s="8"/>
      <c r="D3" s="8"/>
      <c r="E3" s="8"/>
      <c r="F3" s="8"/>
      <c r="G3" s="8"/>
      <c r="H3" s="9"/>
      <c r="I3" s="9"/>
      <c r="J3" s="9"/>
      <c r="K3" s="4" t="s">
        <v>164</v>
      </c>
    </row>
    <row r="4" ht="18.75" customHeight="1" spans="1:11">
      <c r="A4" s="10" t="s">
        <v>237</v>
      </c>
      <c r="B4" s="10" t="s">
        <v>180</v>
      </c>
      <c r="C4" s="10" t="s">
        <v>238</v>
      </c>
      <c r="D4" s="11" t="s">
        <v>181</v>
      </c>
      <c r="E4" s="11" t="s">
        <v>182</v>
      </c>
      <c r="F4" s="11" t="s">
        <v>239</v>
      </c>
      <c r="G4" s="11" t="s">
        <v>240</v>
      </c>
      <c r="H4" s="30" t="s">
        <v>56</v>
      </c>
      <c r="I4" s="12" t="s">
        <v>359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115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2:2">
      <c r="B11" t="s">
        <v>176</v>
      </c>
    </row>
    <row r="34" customHeight="1" spans="2:2">
      <c r="B34">
        <f>SUM(B7:B11)</f>
        <v>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showZeros="0" tabSelected="1" workbookViewId="0">
      <selection activeCell="G21" sqref="G2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"单位名称："&amp;"沧源佤族自治县勐董中学"</f>
        <v>单位名称：沧源佤族自治县勐董中学</v>
      </c>
      <c r="B3" s="8"/>
      <c r="C3" s="8"/>
      <c r="D3" s="8"/>
      <c r="E3" s="9"/>
      <c r="F3" s="9"/>
      <c r="G3" s="4" t="s">
        <v>164</v>
      </c>
    </row>
    <row r="4" ht="18.75" customHeight="1" spans="1:7">
      <c r="A4" s="10" t="s">
        <v>238</v>
      </c>
      <c r="B4" s="10" t="s">
        <v>237</v>
      </c>
      <c r="C4" s="10" t="s">
        <v>180</v>
      </c>
      <c r="D4" s="11" t="s">
        <v>361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131616</v>
      </c>
      <c r="F8" s="23"/>
      <c r="G8" s="23"/>
    </row>
    <row r="9" ht="18.75" customHeight="1" spans="1:7">
      <c r="A9" s="21"/>
      <c r="B9" s="21" t="s">
        <v>362</v>
      </c>
      <c r="C9" s="21" t="s">
        <v>256</v>
      </c>
      <c r="D9" s="21" t="s">
        <v>363</v>
      </c>
      <c r="E9" s="23">
        <v>41616</v>
      </c>
      <c r="F9" s="23"/>
      <c r="G9" s="23"/>
    </row>
    <row r="10" ht="18.75" customHeight="1" spans="1:7">
      <c r="A10" s="24"/>
      <c r="B10" s="21" t="s">
        <v>362</v>
      </c>
      <c r="C10" s="21" t="s">
        <v>243</v>
      </c>
      <c r="D10" s="21" t="s">
        <v>363</v>
      </c>
      <c r="E10" s="23">
        <v>90000</v>
      </c>
      <c r="F10" s="23"/>
      <c r="G10" s="23"/>
    </row>
    <row r="11" ht="18.75" customHeight="1" spans="1:7">
      <c r="A11" s="25" t="s">
        <v>56</v>
      </c>
      <c r="B11" s="26" t="s">
        <v>364</v>
      </c>
      <c r="C11" s="26"/>
      <c r="D11" s="27"/>
      <c r="E11" s="23">
        <v>131616</v>
      </c>
      <c r="F11" s="23"/>
      <c r="G11" s="23"/>
    </row>
    <row r="34" customHeight="1" spans="2:2">
      <c r="B34">
        <f>SUM(B7:B11)</f>
        <v>2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2025-03-18T07:35:00Z</dcterms:created>
  <dcterms:modified xsi:type="dcterms:W3CDTF">2025-03-24T01:24:07Z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8AFDC5E9FB60459197DF50F0AB5C3E0E_12</vt:lpwstr>
  </property>
  <property fmtid="{D5CDD505-2E9C-101B-9397-08002B2CF9AE}" pid="3" name="KSOProductBuildVer">
    <vt:lpwstr>2052-12.1.0.20305</vt:lpwstr>
  </property>
</Properties>
</file>