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<sst xmlns="http://schemas.openxmlformats.org/spreadsheetml/2006/main" count="875" uniqueCount="369">
  <si>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</si>
  <si>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</si>
  <si>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</si>
  <si>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</si>
  <si>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</si>
  <si>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</si>
  <si>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</si>
  <si>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</si>
  <si>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</si>
  <si>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</si>
  <si>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</si>
  <si>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</si>
  <si>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</si>
  <si>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</si>
  <si>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</si>
  <si>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</si>
  <si>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</si>
  <si>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</si>
  <si>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</si>
  <si>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</si>
  <si>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</si>
  <si>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</si>
  <si>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</si>
  <si>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</si>
  <si>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</si>
  <si>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</si>
  <si>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</si>
  <si>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</si>
  <si>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</si>
  <si>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</si>
  <si>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</si>
  <si>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</si>
  <si>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</si>
  <si>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</si>
  <si>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</si>
  <si>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</si>
  <si>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</si>
  <si>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</si>
  <si>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</si>
  <si>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</si>
  <si>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</si>
  <si>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</si>
  <si>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</si>
  <si>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</si>
  <si>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</si>
  <si>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</si>
  <si>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</si>
  <si>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</si>
  <si>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</si>
  <si>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</si>
  <si>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</si>
  <si>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</si>
  <si>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</si>
  <si>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</si>
  <si>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</si>
  <si>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</si>
  <si>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</si>
  <si>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</si>
  <si>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</si>
  <si>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</si>
  <si>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</si>
  <si>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</si>
  <si>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</si>
  <si>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</si>
  <si>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</si>
  <si>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</si>
  <si>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</si>
  <si>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</si>
  <si>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</si>
  <si>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</si>
  <si>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105024</t>
  </si>
  <si>
    <t>沧源佤族自治县班洪中学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</si>
  <si>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</si>
  <si>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</si>
  <si>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</si>
  <si>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</si>
  <si>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</si>
  <si>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</si>
  <si>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</si>
  <si>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</si>
  <si>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</si>
  <si>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</si>
  <si>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</si>
  <si>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</si>
  <si>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</si>
  <si>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</si>
  <si>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</si>
  <si>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</si>
  <si>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</si>
  <si>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</si>
  <si>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</si>
  <si>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</si>
  <si>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</si>
  <si>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</si>
  <si>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</si>
  <si>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</si>
  <si>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</si>
  <si>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</si>
  <si>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</si>
  <si>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</si>
  <si>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</si>
  <si>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</si>
  <si>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</si>
  <si>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</si>
  <si>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</si>
  <si>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</si>
  <si>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</si>
  <si>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</si>
  <si>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</si>
  <si>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</si>
  <si>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</si>
  <si>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</si>
  <si>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</si>
  <si>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</si>
  <si>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</si>
  <si>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</si>
  <si>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</si>
  <si>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</si>
  <si>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</si>
  <si>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</si>
  <si>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</si>
  <si>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</si>
  <si>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</si>
  <si>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</si>
  <si>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</si>
  <si>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</si>
  <si>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</si>
  <si>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</si>
  <si>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</si>
  <si>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</si>
  <si>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</si>
  <si>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</si>
  <si>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</si>
  <si>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</si>
  <si>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</si>
  <si>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</si>
  <si>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</si>
  <si>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</si>
  <si>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</si>
  <si>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</si>
  <si>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</si>
  <si>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</si>
  <si>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</si>
  <si>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</si>
  <si>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</si>
  <si>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</si>
  <si>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</si>
  <si>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</si>
  <si>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</si>
  <si>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</si>
  <si>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</si>
  <si>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</si>
  <si>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</si>
  <si>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</si>
  <si>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</si>
  <si>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</si>
  <si>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</si>
  <si>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</si>
  <si>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</si>
  <si>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</si>
  <si>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</si>
  <si>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</si>
  <si>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</si>
  <si>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</si>
  <si>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</si>
  <si>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</si>
  <si>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</si>
  <si>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</si>
  <si>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</si>
  <si>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</si>
  <si>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</si>
  <si>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</si>
  <si>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</si>
  <si>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</si>
  <si>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</si>
  <si>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</si>
  <si>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</si>
  <si>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注：本单位无预算数据，故公开表格为空表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</si>
  <si>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</si>
  <si>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</si>
  <si>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</si>
  <si>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</si>
  <si>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</si>
  <si>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</si>
  <si>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</si>
  <si>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</si>
  <si>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</si>
  <si>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</si>
  <si>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</si>
  <si>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</si>
  <si>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</si>
  <si>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</si>
  <si>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</si>
  <si>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</si>
  <si>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</si>
  <si>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</si>
  <si>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530927210000000002875</t>
  </si>
  <si>
    <t>事业人员支出工资</t>
  </si>
  <si>
    <t>30101</t>
  </si>
  <si>
    <t>基本工资</t>
  </si>
  <si>
    <t>30102</t>
  </si>
  <si>
    <t>津贴补贴</t>
  </si>
  <si>
    <t>530927231100001631566</t>
  </si>
  <si>
    <t>集中连片教师生活补助</t>
  </si>
  <si>
    <t>30107</t>
  </si>
  <si>
    <t>绩效工资</t>
  </si>
  <si>
    <t>530927231100001631565</t>
  </si>
  <si>
    <t>绩效工资（2017年提高标准部分）</t>
  </si>
  <si>
    <t>530927210000000002876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</si>
  <si>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</si>
  <si>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</si>
  <si>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</si>
  <si>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</si>
  <si>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</si>
  <si>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</si>
  <si>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</si>
  <si>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</si>
  <si>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</si>
  <si>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530927210000000002877</t>
  </si>
  <si>
    <t>30113</t>
  </si>
  <si>
    <t>530927251100003778349</t>
  </si>
  <si>
    <t>编外聘用制人员支出</t>
  </si>
  <si>
    <t>30199</t>
  </si>
  <si>
    <t>其他工资福利支出</t>
  </si>
  <si>
    <t>530927241100002331938</t>
  </si>
  <si>
    <t>生均公用经费</t>
  </si>
  <si>
    <t>30206</t>
  </si>
  <si>
    <t>电费</t>
  </si>
  <si>
    <t>530927221100000588532</t>
  </si>
  <si>
    <t>工会经费</t>
  </si>
  <si>
    <t>30228</t>
  </si>
  <si>
    <t>530927231100001348565</t>
  </si>
  <si>
    <t>离退休费</t>
  </si>
  <si>
    <t>30302</t>
  </si>
  <si>
    <t>退休费</t>
  </si>
  <si>
    <t>530927241100002317114</t>
  </si>
  <si>
    <t>机关事业单位职工及军人抚恤补助</t>
  </si>
  <si>
    <t>30304</t>
  </si>
  <si>
    <t>抚恤金</t>
  </si>
  <si>
    <t>530927251100003778348</t>
  </si>
  <si>
    <t>其他临聘人员补助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</si>
  <si>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</si>
  <si>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</si>
  <si>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</si>
  <si>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</si>
  <si>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</si>
  <si>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</si>
  <si>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</si>
  <si>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</si>
  <si>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</si>
  <si>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</si>
  <si>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</si>
  <si>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530927251100003780107</t>
  </si>
  <si>
    <t>学校租用建筑物场地租金资金</t>
  </si>
  <si>
    <t>530927251100003780150</t>
  </si>
  <si>
    <t>30214</t>
  </si>
  <si>
    <t>租赁费</t>
  </si>
  <si>
    <t>专户自有补助资金</t>
  </si>
  <si>
    <t>530927251100003780117</t>
  </si>
  <si>
    <t>30201</t>
  </si>
  <si>
    <t>办公费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</si>
  <si>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</si>
  <si>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</si>
  <si>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</si>
  <si>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</si>
  <si>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</si>
  <si>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</si>
  <si>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</si>
  <si>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</si>
  <si>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</si>
  <si>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</si>
  <si>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</si>
  <si>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</si>
  <si>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</si>
  <si>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学校租赁租金指标，完成全面实施素质教育，着力提升农村学校和薄弱学校办学水平，均衡合理配置教师、设备、图书、校舍等资源，兜牢民生保障底线，坚持“保基本、补短板、促公平、提质量”，达到全面提高义务教育质量，努力让每个孩子都能享受公平而有质量的教育，实现义务教育有保障目标。</t>
  </si>
  <si>
    <t>产出指标</t>
  </si>
  <si>
    <t>数量指标</t>
  </si>
  <si>
    <t>服务学生人数</t>
  </si>
  <si>
    <t>=</t>
  </si>
  <si>
    <t>379</t>
  </si>
  <si>
    <t>人</t>
  </si>
  <si>
    <t>定量指标</t>
  </si>
  <si>
    <t>反映服务人数</t>
  </si>
  <si>
    <t>质量指标</t>
  </si>
  <si>
    <t>标准达标率和覆盖率</t>
  </si>
  <si>
    <t>100</t>
  </si>
  <si>
    <t>%</t>
  </si>
  <si>
    <t>定性指标</t>
  </si>
  <si>
    <t>反映标准达标率和覆盖率</t>
  </si>
  <si>
    <t>时效指标</t>
  </si>
  <si>
    <t>租金支付及时率</t>
  </si>
  <si>
    <t>反映租金支付及时率</t>
  </si>
  <si>
    <t>效益指标</t>
  </si>
  <si>
    <t>社会效益</t>
  </si>
  <si>
    <t>改善学校后勤服务条件，解决就业岗位</t>
  </si>
  <si>
    <t>改善</t>
  </si>
  <si>
    <t>年</t>
  </si>
  <si>
    <t>反映改善学校后勤服务条件，解决就业岗位情况</t>
  </si>
  <si>
    <t>满意度指标</t>
  </si>
  <si>
    <t>服务对象满意度</t>
  </si>
  <si>
    <t>学校满意度</t>
  </si>
  <si>
    <t>反映学校满意度</t>
  </si>
  <si>
    <t>为全面贯彻党的教育方针，全面实施素质教育，通过根据上级文件标准收取课后服务费改善学校后勤服务条件，解决就业岗位，持续解决学校教育教学环境，实现全面提高学生、家长、学校的满意度，实现义务教育有保障目标。</t>
  </si>
  <si>
    <t>课后服务人数</t>
  </si>
  <si>
    <t>反映课后服务人数</t>
  </si>
  <si>
    <t>参加课后服务费标准达标率和覆盖率</t>
  </si>
  <si>
    <t>&gt;=</t>
  </si>
  <si>
    <t>95</t>
  </si>
  <si>
    <t>反映参加课后服务费标准达标率和覆盖率</t>
  </si>
  <si>
    <t>增强学校后勤服务率</t>
  </si>
  <si>
    <t>反映增强学校后勤服务率</t>
  </si>
  <si>
    <t>发放及时率</t>
  </si>
  <si>
    <t>反映发放及时率</t>
  </si>
  <si>
    <t>可持续影响</t>
  </si>
  <si>
    <t>持续解决人员就业改善情况</t>
  </si>
  <si>
    <t>有效改善</t>
  </si>
  <si>
    <t>反映持续解决人员就业改善情况</t>
  </si>
  <si>
    <t>学生满意度</t>
  </si>
  <si>
    <t>98</t>
  </si>
  <si>
    <t>反映学生满意度</t>
  </si>
  <si>
    <t>通过教育专项资金，全面实施素质教育，以成立“乡村少年宫”为契机，实现校内外资源的有效结合，让更多的农村未成年人共享校内外优秀教育资源和成果，以此来培养孩子们的学习爱好，开阔视野、增长见识，在潜移默化中进步农村孩子的艺术素养，减少城乡差距。进而改善农村教育的内部环境和外部条件，全面加强农村未成年人思想道德建设，促进农村未成年人的全面发展和健康成长。</t>
  </si>
  <si>
    <t>电费有效使用率</t>
  </si>
  <si>
    <t>反映电费有效使用率</t>
  </si>
  <si>
    <t xml:space="preserve">  通过教育专项资金，全面实施素质教育，以成立“乡村少年宫”为契机，实现校内外资源的有效结合，让更多的农村未成年人共享校内外优秀教育资源和成果，以此来培养孩子们的学习爱好，开阔视野、增长见识，在潜移默化中进步农村孩子的艺术素养，减少城乡差距。进而改善农村教育的内部环境和外部条件，全面加强农村未成年人思想道德建设，促进农村未成年人的全面发展和健康成长。</t>
  </si>
  <si>
    <t>经费使用规范率</t>
  </si>
  <si>
    <t>反映经费使用规范率</t>
  </si>
  <si>
    <t>经费到位及时率</t>
  </si>
  <si>
    <t>反映经费到位及时率</t>
  </si>
  <si>
    <t>保障开放教育教学质量</t>
  </si>
  <si>
    <t>保障</t>
  </si>
  <si>
    <t>反映保障开放教育教学质量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</si>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</sst>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5" fillId="0" borderId="0" xfId="0" applyFont="1">
      <alignment vertical="top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D3" sqref="D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1" t="str">
        <f>"单位名称："&amp;"沧源佤族自治县班洪中学"</f>
        <v>单位名称：沧源佤族自治县班洪中学</v>
      </c>
      <c r="B3" s="201"/>
      <c r="C3" s="20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28" t="s">
        <v>6</v>
      </c>
      <c r="B7" s="23">
        <v>6296863.88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>
        <v>300000</v>
      </c>
      <c r="C11" s="159" t="s">
        <v>15</v>
      </c>
      <c r="D11" s="23">
        <v>5242594.29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639328.58</v>
      </c>
    </row>
    <row r="15" ht="18.75" customHeight="1" spans="1:4">
      <c r="A15" s="162" t="s">
        <v>22</v>
      </c>
      <c r="B15" s="23"/>
      <c r="C15" s="161" t="s">
        <v>23</v>
      </c>
      <c r="D15" s="23">
        <v>276088.57</v>
      </c>
    </row>
    <row r="16" ht="18.75" customHeight="1" spans="1:4">
      <c r="A16" s="162" t="s">
        <v>24</v>
      </c>
      <c r="B16" s="23">
        <v>300000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438852.44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6596863.88</v>
      </c>
      <c r="C34" s="204" t="s">
        <v>45</v>
      </c>
      <c r="D34" s="165">
        <v>6596863.88</v>
      </c>
    </row>
    <row r="35" ht="18.75" customHeight="1" spans="1:4">
      <c r="A35" s="205" t="s">
        <v>46</v>
      </c>
      <c r="B35" s="23"/>
      <c r="C35" s="128" t="s">
        <v>47</v>
      </c>
      <c r="D35" s="23"/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6596863.88</v>
      </c>
      <c r="C38" s="204" t="s">
        <v>52</v>
      </c>
      <c r="D38" s="165">
        <f t="shared" si="0"/>
        <v>6596863.88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selection activeCell="C23" sqref="C2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9" t="s">
        <v>331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332</v>
      </c>
      <c r="C2" s="102"/>
      <c r="D2" s="103"/>
      <c r="E2" s="103"/>
      <c r="F2" s="103"/>
    </row>
    <row r="3" ht="18.75" customHeight="1" spans="1:6">
      <c r="A3" s="7" t="str">
        <f>"单位名称："&amp;"沧源佤族自治县班洪中学"</f>
        <v>单位名称：沧源佤族自治县班洪中学</v>
      </c>
      <c r="B3" s="7" t="s">
        <v>333</v>
      </c>
      <c r="C3" s="97"/>
      <c r="D3" s="99"/>
      <c r="E3" s="99"/>
      <c r="F3" s="39" t="s">
        <v>1</v>
      </c>
    </row>
    <row r="4" ht="18.75" customHeight="1" spans="1:6">
      <c r="A4" s="104" t="s">
        <v>179</v>
      </c>
      <c r="B4" s="105" t="s">
        <v>73</v>
      </c>
      <c r="C4" s="106" t="s">
        <v>74</v>
      </c>
      <c r="D4" s="13" t="s">
        <v>334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159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116</v>
      </c>
      <c r="B9" s="112" t="s">
        <v>116</v>
      </c>
      <c r="C9" s="113" t="s">
        <v>116</v>
      </c>
      <c r="D9" s="23"/>
      <c r="E9" s="23"/>
      <c r="F9" s="23"/>
    </row>
    <row r="12" customHeight="1" spans="1:1">
      <c r="A12" s="28" t="s">
        <v>177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3" sqref="A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335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"单位名称："&amp;"沧源佤族自治县班洪中学"</f>
        <v>单位名称：沧源佤族自治县班洪中学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9" t="s">
        <v>165</v>
      </c>
    </row>
    <row r="4" ht="18.75" customHeight="1" spans="1:17">
      <c r="A4" s="11" t="s">
        <v>336</v>
      </c>
      <c r="B4" s="71" t="s">
        <v>337</v>
      </c>
      <c r="C4" s="71" t="s">
        <v>338</v>
      </c>
      <c r="D4" s="71" t="s">
        <v>339</v>
      </c>
      <c r="E4" s="71" t="s">
        <v>340</v>
      </c>
      <c r="F4" s="71" t="s">
        <v>341</v>
      </c>
      <c r="G4" s="44" t="s">
        <v>186</v>
      </c>
      <c r="H4" s="44"/>
      <c r="I4" s="44"/>
      <c r="J4" s="44"/>
      <c r="K4" s="73"/>
      <c r="L4" s="44"/>
      <c r="M4" s="44"/>
      <c r="N4" s="44"/>
      <c r="O4" s="63"/>
      <c r="P4" s="73"/>
      <c r="Q4" s="45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342</v>
      </c>
      <c r="J5" s="74" t="s">
        <v>343</v>
      </c>
      <c r="K5" s="75" t="s">
        <v>344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194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116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3" customHeight="1" spans="1:1">
      <c r="A13" s="28" t="s">
        <v>177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selection activeCell="A13" sqref="A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8"/>
      <c r="M1" s="85"/>
      <c r="N1" s="86" t="s">
        <v>345</v>
      </c>
    </row>
    <row r="2" ht="34.5" customHeight="1" spans="1:14">
      <c r="A2" s="40" t="str">
        <f>"2025"&amp;"年部门政府购买服务预算表"</f>
        <v>2025年部门政府购买服务预算表</v>
      </c>
      <c r="B2" s="68"/>
      <c r="C2" s="51"/>
      <c r="D2" s="68"/>
      <c r="E2" s="68"/>
      <c r="F2" s="68"/>
      <c r="G2" s="68"/>
      <c r="H2" s="69"/>
      <c r="I2" s="68"/>
      <c r="J2" s="68"/>
      <c r="K2" s="68"/>
      <c r="L2" s="51"/>
      <c r="M2" s="69"/>
      <c r="N2" s="68"/>
    </row>
    <row r="3" ht="18.75" customHeight="1" spans="1:14">
      <c r="A3" s="58" t="str">
        <f>"单位名称："&amp;"沧源佤族自治县班洪中学"</f>
        <v>单位名称：沧源佤族自治县班洪中学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165</v>
      </c>
    </row>
    <row r="4" ht="18.75" customHeight="1" spans="1:14">
      <c r="A4" s="11" t="s">
        <v>336</v>
      </c>
      <c r="B4" s="71" t="s">
        <v>346</v>
      </c>
      <c r="C4" s="72" t="s">
        <v>347</v>
      </c>
      <c r="D4" s="44" t="s">
        <v>186</v>
      </c>
      <c r="E4" s="44"/>
      <c r="F4" s="44"/>
      <c r="G4" s="44"/>
      <c r="H4" s="73"/>
      <c r="I4" s="44"/>
      <c r="J4" s="44"/>
      <c r="K4" s="44"/>
      <c r="L4" s="63"/>
      <c r="M4" s="73"/>
      <c r="N4" s="45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342</v>
      </c>
      <c r="G5" s="74" t="s">
        <v>343</v>
      </c>
      <c r="H5" s="75" t="s">
        <v>344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194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116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3" customHeight="1" spans="1:1">
      <c r="A13" s="28" t="s">
        <v>177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6"/>
      <c r="G1" s="38"/>
      <c r="H1" s="38"/>
      <c r="I1" s="38" t="s">
        <v>348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8" t="str">
        <f>"单位名称："&amp;"沧源佤族自治县班洪中学"</f>
        <v>单位名称：沧源佤族自治县班洪中学</v>
      </c>
      <c r="B3" s="59"/>
      <c r="C3" s="59"/>
      <c r="D3" s="60"/>
      <c r="E3" s="61"/>
      <c r="G3" s="62"/>
      <c r="H3" s="62"/>
      <c r="I3" s="38" t="s">
        <v>165</v>
      </c>
    </row>
    <row r="4" ht="18.75" customHeight="1" spans="1:9">
      <c r="A4" s="31" t="s">
        <v>349</v>
      </c>
      <c r="B4" s="12" t="s">
        <v>186</v>
      </c>
      <c r="C4" s="13"/>
      <c r="D4" s="13"/>
      <c r="E4" s="12" t="s">
        <v>350</v>
      </c>
      <c r="F4" s="13"/>
      <c r="G4" s="63"/>
      <c r="H4" s="63"/>
      <c r="I4" s="14"/>
    </row>
    <row r="5" ht="18.75" customHeight="1" spans="1:9">
      <c r="A5" s="33"/>
      <c r="B5" s="32" t="s">
        <v>56</v>
      </c>
      <c r="C5" s="11" t="s">
        <v>59</v>
      </c>
      <c r="D5" s="64" t="s">
        <v>351</v>
      </c>
      <c r="E5" s="65" t="s">
        <v>352</v>
      </c>
      <c r="F5" s="65" t="s">
        <v>352</v>
      </c>
      <c r="G5" s="65" t="s">
        <v>352</v>
      </c>
      <c r="H5" s="65" t="s">
        <v>352</v>
      </c>
      <c r="I5" s="65" t="s">
        <v>352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11" customHeight="1" spans="1:1">
      <c r="A11" s="28" t="s">
        <v>177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A10" sqref="A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353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"单位名称："&amp;"沧源佤族自治县班洪中学"</f>
        <v>单位名称：沧源佤族自治县班洪中学</v>
      </c>
      <c r="B3" s="3"/>
      <c r="C3" s="3"/>
      <c r="D3" s="3"/>
      <c r="E3" s="3"/>
      <c r="F3" s="28"/>
      <c r="G3" s="3"/>
      <c r="H3" s="28"/>
    </row>
    <row r="4" ht="18.75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52" t="s">
        <v>269</v>
      </c>
      <c r="G4" s="46" t="s">
        <v>270</v>
      </c>
      <c r="H4" s="52" t="s">
        <v>271</v>
      </c>
      <c r="I4" s="52" t="s">
        <v>272</v>
      </c>
      <c r="J4" s="46" t="s">
        <v>273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2">
        <v>6</v>
      </c>
      <c r="G5" s="46">
        <v>7</v>
      </c>
      <c r="H5" s="52">
        <v>8</v>
      </c>
      <c r="I5" s="52">
        <v>9</v>
      </c>
      <c r="J5" s="46">
        <v>10</v>
      </c>
    </row>
    <row r="6" ht="18.75" customHeight="1" spans="1:10">
      <c r="A6" s="21"/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10" customHeight="1" spans="1:1">
      <c r="A10" s="28" t="s">
        <v>177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11" sqref="A1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354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"单位名称："&amp;"沧源佤族自治县班洪中学"</f>
        <v>单位名称：沧源佤族自治县班洪中学</v>
      </c>
      <c r="B3" s="8"/>
      <c r="C3" s="3"/>
      <c r="H3" s="42" t="s">
        <v>165</v>
      </c>
    </row>
    <row r="4" ht="18.75" customHeight="1" spans="1:8">
      <c r="A4" s="11" t="s">
        <v>179</v>
      </c>
      <c r="B4" s="11" t="s">
        <v>355</v>
      </c>
      <c r="C4" s="11" t="s">
        <v>356</v>
      </c>
      <c r="D4" s="11" t="s">
        <v>357</v>
      </c>
      <c r="E4" s="11" t="s">
        <v>358</v>
      </c>
      <c r="F4" s="43" t="s">
        <v>359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340</v>
      </c>
      <c r="G5" s="46" t="s">
        <v>360</v>
      </c>
      <c r="H5" s="46" t="s">
        <v>361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11" customHeight="1" spans="1:1">
      <c r="A11" s="28" t="s">
        <v>177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selection activeCell="A13" sqref="A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362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"单位名称："&amp;"沧源佤族自治县班洪中学"</f>
        <v>单位名称：沧源佤族自治县班洪中学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165</v>
      </c>
    </row>
    <row r="4" ht="18.75" customHeight="1" spans="1:11">
      <c r="A4" s="10" t="s">
        <v>244</v>
      </c>
      <c r="B4" s="10" t="s">
        <v>181</v>
      </c>
      <c r="C4" s="10" t="s">
        <v>245</v>
      </c>
      <c r="D4" s="11" t="s">
        <v>182</v>
      </c>
      <c r="E4" s="11" t="s">
        <v>183</v>
      </c>
      <c r="F4" s="11" t="s">
        <v>246</v>
      </c>
      <c r="G4" s="11" t="s">
        <v>247</v>
      </c>
      <c r="H4" s="31" t="s">
        <v>56</v>
      </c>
      <c r="I4" s="12" t="s">
        <v>363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116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3" customHeight="1" spans="1:1">
      <c r="A13" s="28" t="s">
        <v>177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abSelected="1" workbookViewId="0">
      <selection activeCell="E15" sqref="E1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"单位名称："&amp;"沧源佤族自治县班洪中学"</f>
        <v>单位名称：沧源佤族自治县班洪中学</v>
      </c>
      <c r="B3" s="8"/>
      <c r="C3" s="8"/>
      <c r="D3" s="8"/>
      <c r="E3" s="9"/>
      <c r="F3" s="9"/>
      <c r="G3" s="4" t="s">
        <v>165</v>
      </c>
    </row>
    <row r="4" ht="18.75" customHeight="1" spans="1:7">
      <c r="A4" s="10" t="s">
        <v>245</v>
      </c>
      <c r="B4" s="10" t="s">
        <v>244</v>
      </c>
      <c r="C4" s="10" t="s">
        <v>181</v>
      </c>
      <c r="D4" s="11" t="s">
        <v>365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55020</v>
      </c>
      <c r="F8" s="23"/>
      <c r="G8" s="23"/>
    </row>
    <row r="9" ht="18.75" customHeight="1" spans="1:7">
      <c r="A9" s="21"/>
      <c r="B9" s="21" t="s">
        <v>366</v>
      </c>
      <c r="C9" s="21" t="s">
        <v>250</v>
      </c>
      <c r="D9" s="21" t="s">
        <v>367</v>
      </c>
      <c r="E9" s="23">
        <v>3000</v>
      </c>
      <c r="F9" s="23"/>
      <c r="G9" s="23"/>
    </row>
    <row r="10" ht="18.75" customHeight="1" spans="1:7">
      <c r="A10" s="24"/>
      <c r="B10" s="21" t="s">
        <v>366</v>
      </c>
      <c r="C10" s="21" t="s">
        <v>253</v>
      </c>
      <c r="D10" s="21" t="s">
        <v>367</v>
      </c>
      <c r="E10" s="23">
        <v>52020</v>
      </c>
      <c r="F10" s="23"/>
      <c r="G10" s="23"/>
    </row>
    <row r="11" ht="18.75" customHeight="1" spans="1:7">
      <c r="A11" s="25" t="s">
        <v>56</v>
      </c>
      <c r="B11" s="26" t="s">
        <v>368</v>
      </c>
      <c r="C11" s="26"/>
      <c r="D11" s="27"/>
      <c r="E11" s="23">
        <v>55020</v>
      </c>
      <c r="F11" s="23"/>
      <c r="G11" s="23"/>
    </row>
    <row r="14" customHeight="1" spans="3:3">
      <c r="C14" s="28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H1" workbookViewId="0">
      <selection activeCell="I18" sqref="I18"/>
    </sheetView>
  </sheetViews>
  <sheetFormatPr defaultColWidth="9.14285714285714" defaultRowHeight="14.25" customHeight="1"/>
  <cols>
    <col min="1" max="1" width="16.4285714285714" customWidth="1"/>
    <col min="2" max="2" width="23.7142857142857" customWidth="1"/>
    <col min="3" max="5" width="20.4190476190476" customWidth="1"/>
    <col min="6" max="6" width="12.5714285714286" customWidth="1"/>
    <col min="7" max="7" width="13.4285714285714" customWidth="1"/>
    <col min="8" max="8" width="14.4285714285714" customWidth="1"/>
    <col min="9" max="9" width="16.8571428571429" customWidth="1"/>
    <col min="10" max="10" width="16.4285714285714" customWidth="1"/>
    <col min="11" max="11" width="14.1428571428571" customWidth="1"/>
    <col min="12" max="12" width="17.4285714285714" customWidth="1"/>
    <col min="13" max="13" width="12" customWidth="1"/>
    <col min="14" max="14" width="15" customWidth="1"/>
    <col min="15" max="15" width="14.8571428571429" customWidth="1"/>
    <col min="16" max="16" width="14.2857142857143" customWidth="1"/>
    <col min="17" max="17" width="16.8571428571429" customWidth="1"/>
    <col min="18" max="18" width="15.2857142857143" customWidth="1"/>
    <col min="19" max="19" width="20.4190476190476" customWidth="1"/>
  </cols>
  <sheetData>
    <row r="1" ht="15" customHeight="1" spans="10:19">
      <c r="J1" s="193"/>
      <c r="O1" s="66"/>
      <c r="P1" s="66"/>
      <c r="Q1" s="66"/>
      <c r="R1" s="66"/>
      <c r="S1" s="38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1" t="str">
        <f>"单位名称："&amp;"沧源佤族自治县班洪中学"</f>
        <v>单位名称：沧源佤族自治县班洪中学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8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6596863.88</v>
      </c>
      <c r="D8" s="23">
        <v>6596863.88</v>
      </c>
      <c r="E8" s="23">
        <v>6296863.88</v>
      </c>
      <c r="F8" s="23"/>
      <c r="G8" s="23"/>
      <c r="H8" s="23"/>
      <c r="I8" s="23">
        <v>300000</v>
      </c>
      <c r="J8" s="23"/>
      <c r="K8" s="23"/>
      <c r="L8" s="23"/>
      <c r="M8" s="23"/>
      <c r="N8" s="23">
        <v>300000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6596863.88</v>
      </c>
      <c r="D9" s="23">
        <v>6596863.88</v>
      </c>
      <c r="E9" s="23">
        <v>6296863.88</v>
      </c>
      <c r="F9" s="23"/>
      <c r="G9" s="23"/>
      <c r="H9" s="23"/>
      <c r="I9" s="23">
        <v>300000</v>
      </c>
      <c r="J9" s="23"/>
      <c r="K9" s="23"/>
      <c r="L9" s="23"/>
      <c r="M9" s="23"/>
      <c r="N9" s="23">
        <v>300000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topLeftCell="C10" workbookViewId="0">
      <selection activeCell="N9" sqref="N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5" width="19.1428571428571" customWidth="1"/>
    <col min="6" max="6" width="12.5714285714286" customWidth="1"/>
    <col min="7" max="7" width="12.7142857142857" customWidth="1"/>
    <col min="8" max="8" width="12.8571428571429" customWidth="1"/>
    <col min="9" max="9" width="11.4285714285714" customWidth="1"/>
    <col min="10" max="10" width="12.4285714285714" customWidth="1"/>
    <col min="11" max="11" width="13.8571428571429" customWidth="1"/>
    <col min="12" max="12" width="12.5714285714286" customWidth="1"/>
    <col min="13" max="14" width="13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"单位名称："&amp;"沧源佤族自治县班洪中学"</f>
        <v>单位名称：沧源佤族自治县班洪中学</v>
      </c>
      <c r="B3" s="170"/>
      <c r="C3" s="61"/>
      <c r="D3" s="30"/>
      <c r="E3" s="61"/>
      <c r="F3" s="61"/>
      <c r="G3" s="61"/>
      <c r="H3" s="30"/>
      <c r="I3" s="61"/>
      <c r="J3" s="30"/>
      <c r="K3" s="61"/>
      <c r="L3" s="61"/>
      <c r="M3" s="177"/>
      <c r="N3" s="177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84</v>
      </c>
      <c r="B7" s="156" t="s">
        <v>85</v>
      </c>
      <c r="C7" s="23">
        <v>5242594.29</v>
      </c>
      <c r="D7" s="23">
        <v>4942594.29</v>
      </c>
      <c r="E7" s="23">
        <v>4887574.29</v>
      </c>
      <c r="F7" s="23">
        <v>55020</v>
      </c>
      <c r="G7" s="23"/>
      <c r="H7" s="23"/>
      <c r="I7" s="23"/>
      <c r="J7" s="23">
        <v>300000</v>
      </c>
      <c r="K7" s="23"/>
      <c r="L7" s="23"/>
      <c r="M7" s="23"/>
      <c r="N7" s="23"/>
      <c r="O7" s="23">
        <v>300000</v>
      </c>
    </row>
    <row r="8" ht="18.75" customHeight="1" spans="1:15">
      <c r="A8" s="171" t="s">
        <v>86</v>
      </c>
      <c r="B8" s="207" t="s">
        <v>87</v>
      </c>
      <c r="C8" s="23">
        <v>5242594.29</v>
      </c>
      <c r="D8" s="23">
        <v>4942594.29</v>
      </c>
      <c r="E8" s="23">
        <v>4887574.29</v>
      </c>
      <c r="F8" s="23">
        <v>55020</v>
      </c>
      <c r="G8" s="23"/>
      <c r="H8" s="23"/>
      <c r="I8" s="23"/>
      <c r="J8" s="23">
        <v>300000</v>
      </c>
      <c r="K8" s="23"/>
      <c r="L8" s="23"/>
      <c r="M8" s="23"/>
      <c r="N8" s="23"/>
      <c r="O8" s="23">
        <v>300000</v>
      </c>
    </row>
    <row r="9" ht="18.75" customHeight="1" spans="1:15">
      <c r="A9" s="173" t="s">
        <v>88</v>
      </c>
      <c r="B9" s="208" t="s">
        <v>89</v>
      </c>
      <c r="C9" s="23">
        <v>5242594.29</v>
      </c>
      <c r="D9" s="23">
        <v>4942594.29</v>
      </c>
      <c r="E9" s="23">
        <v>4887574.29</v>
      </c>
      <c r="F9" s="23">
        <v>55020</v>
      </c>
      <c r="G9" s="23"/>
      <c r="H9" s="23"/>
      <c r="I9" s="23"/>
      <c r="J9" s="23">
        <v>300000</v>
      </c>
      <c r="K9" s="23"/>
      <c r="L9" s="23"/>
      <c r="M9" s="23"/>
      <c r="N9" s="23"/>
      <c r="O9" s="23">
        <v>300000</v>
      </c>
    </row>
    <row r="10" ht="18.75" customHeight="1" spans="1:15">
      <c r="A10" s="128" t="s">
        <v>90</v>
      </c>
      <c r="B10" s="156" t="s">
        <v>91</v>
      </c>
      <c r="C10" s="23">
        <v>639328.58</v>
      </c>
      <c r="D10" s="23">
        <v>639328.58</v>
      </c>
      <c r="E10" s="23">
        <v>639328.58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1" t="s">
        <v>92</v>
      </c>
      <c r="B11" s="207" t="s">
        <v>93</v>
      </c>
      <c r="C11" s="23">
        <v>627376.58</v>
      </c>
      <c r="D11" s="23">
        <v>627376.58</v>
      </c>
      <c r="E11" s="23">
        <v>627376.58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8" t="s">
        <v>95</v>
      </c>
      <c r="C12" s="23">
        <v>42240</v>
      </c>
      <c r="D12" s="23">
        <v>42240</v>
      </c>
      <c r="E12" s="23">
        <v>42240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96</v>
      </c>
      <c r="B13" s="208" t="s">
        <v>97</v>
      </c>
      <c r="C13" s="23">
        <v>585136.58</v>
      </c>
      <c r="D13" s="23">
        <v>585136.58</v>
      </c>
      <c r="E13" s="23">
        <v>585136.58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207" t="s">
        <v>99</v>
      </c>
      <c r="C14" s="23">
        <v>11952</v>
      </c>
      <c r="D14" s="23">
        <v>11952</v>
      </c>
      <c r="E14" s="23">
        <v>11952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100</v>
      </c>
      <c r="B15" s="208" t="s">
        <v>101</v>
      </c>
      <c r="C15" s="23">
        <v>11952</v>
      </c>
      <c r="D15" s="23">
        <v>11952</v>
      </c>
      <c r="E15" s="23">
        <v>11952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28" t="s">
        <v>102</v>
      </c>
      <c r="B16" s="156" t="s">
        <v>103</v>
      </c>
      <c r="C16" s="23">
        <v>276088.57</v>
      </c>
      <c r="D16" s="23">
        <v>276088.57</v>
      </c>
      <c r="E16" s="23">
        <v>276088.57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1" t="s">
        <v>104</v>
      </c>
      <c r="B17" s="207" t="s">
        <v>105</v>
      </c>
      <c r="C17" s="23">
        <v>276088.57</v>
      </c>
      <c r="D17" s="23">
        <v>276088.57</v>
      </c>
      <c r="E17" s="23">
        <v>276088.57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106</v>
      </c>
      <c r="B18" s="208" t="s">
        <v>107</v>
      </c>
      <c r="C18" s="23">
        <v>259654.36</v>
      </c>
      <c r="D18" s="23">
        <v>259654.36</v>
      </c>
      <c r="E18" s="23">
        <v>259654.36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3" t="s">
        <v>108</v>
      </c>
      <c r="B19" s="208" t="s">
        <v>109</v>
      </c>
      <c r="C19" s="23">
        <v>16434.21</v>
      </c>
      <c r="D19" s="23">
        <v>16434.21</v>
      </c>
      <c r="E19" s="23">
        <v>16434.21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8" t="s">
        <v>110</v>
      </c>
      <c r="B20" s="156" t="s">
        <v>111</v>
      </c>
      <c r="C20" s="23">
        <v>438852.44</v>
      </c>
      <c r="D20" s="23">
        <v>438852.44</v>
      </c>
      <c r="E20" s="23">
        <v>438852.44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1" t="s">
        <v>112</v>
      </c>
      <c r="B21" s="207" t="s">
        <v>113</v>
      </c>
      <c r="C21" s="23">
        <v>438852.44</v>
      </c>
      <c r="D21" s="23">
        <v>438852.44</v>
      </c>
      <c r="E21" s="23">
        <v>438852.44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3" t="s">
        <v>114</v>
      </c>
      <c r="B22" s="208" t="s">
        <v>115</v>
      </c>
      <c r="C22" s="23">
        <v>438852.44</v>
      </c>
      <c r="D22" s="23">
        <v>438852.44</v>
      </c>
      <c r="E22" s="23">
        <v>438852.44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116</v>
      </c>
      <c r="B23" s="176" t="s">
        <v>116</v>
      </c>
      <c r="C23" s="23">
        <v>6596863.88</v>
      </c>
      <c r="D23" s="23">
        <v>6296863.88</v>
      </c>
      <c r="E23" s="23">
        <v>6241843.88</v>
      </c>
      <c r="F23" s="23">
        <v>55020</v>
      </c>
      <c r="G23" s="23"/>
      <c r="H23" s="23"/>
      <c r="I23" s="23"/>
      <c r="J23" s="23">
        <v>300000</v>
      </c>
      <c r="K23" s="23"/>
      <c r="L23" s="23"/>
      <c r="M23" s="23"/>
      <c r="N23" s="23"/>
      <c r="O23" s="23">
        <v>300000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0" workbookViewId="0">
      <selection activeCell="C46" sqref="C46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117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"单位名称："&amp;"沧源佤族自治县班洪中学"</f>
        <v>单位名称：沧源佤族自治县班洪中学</v>
      </c>
      <c r="B3" s="155"/>
      <c r="C3" s="15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4" t="str">
        <f>"2025"&amp;"年预算数"</f>
        <v>2025年预算数</v>
      </c>
      <c r="C5" s="31" t="s">
        <v>118</v>
      </c>
      <c r="D5" s="104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6" t="s">
        <v>119</v>
      </c>
      <c r="B7" s="23">
        <v>6296863.88</v>
      </c>
      <c r="C7" s="22" t="s">
        <v>120</v>
      </c>
      <c r="D7" s="23">
        <v>6296863.88</v>
      </c>
    </row>
    <row r="8" ht="18.75" customHeight="1" spans="1:4">
      <c r="A8" s="157" t="s">
        <v>121</v>
      </c>
      <c r="B8" s="23">
        <v>6296863.88</v>
      </c>
      <c r="C8" s="22" t="s">
        <v>122</v>
      </c>
      <c r="D8" s="23"/>
    </row>
    <row r="9" ht="18.75" customHeight="1" spans="1:4">
      <c r="A9" s="157" t="s">
        <v>123</v>
      </c>
      <c r="B9" s="23"/>
      <c r="C9" s="22" t="s">
        <v>124</v>
      </c>
      <c r="D9" s="23"/>
    </row>
    <row r="10" ht="18.75" customHeight="1" spans="1:4">
      <c r="A10" s="157" t="s">
        <v>125</v>
      </c>
      <c r="B10" s="23"/>
      <c r="C10" s="22" t="s">
        <v>126</v>
      </c>
      <c r="D10" s="23"/>
    </row>
    <row r="11" ht="18.75" customHeight="1" spans="1:4">
      <c r="A11" s="158" t="s">
        <v>127</v>
      </c>
      <c r="B11" s="23"/>
      <c r="C11" s="159" t="s">
        <v>128</v>
      </c>
      <c r="D11" s="23"/>
    </row>
    <row r="12" ht="18.75" customHeight="1" spans="1:4">
      <c r="A12" s="160" t="s">
        <v>121</v>
      </c>
      <c r="B12" s="23"/>
      <c r="C12" s="161" t="s">
        <v>129</v>
      </c>
      <c r="D12" s="23">
        <v>4942594.29</v>
      </c>
    </row>
    <row r="13" ht="18.75" customHeight="1" spans="1:4">
      <c r="A13" s="160" t="s">
        <v>123</v>
      </c>
      <c r="B13" s="23"/>
      <c r="C13" s="161" t="s">
        <v>130</v>
      </c>
      <c r="D13" s="23"/>
    </row>
    <row r="14" ht="18.75" customHeight="1" spans="1:4">
      <c r="A14" s="160" t="s">
        <v>125</v>
      </c>
      <c r="B14" s="23"/>
      <c r="C14" s="161" t="s">
        <v>131</v>
      </c>
      <c r="D14" s="23"/>
    </row>
    <row r="15" ht="18.75" customHeight="1" spans="1:4">
      <c r="A15" s="160" t="s">
        <v>26</v>
      </c>
      <c r="B15" s="23"/>
      <c r="C15" s="161" t="s">
        <v>132</v>
      </c>
      <c r="D15" s="23">
        <v>639328.58</v>
      </c>
    </row>
    <row r="16" ht="18.75" customHeight="1" spans="1:4">
      <c r="A16" s="160" t="s">
        <v>26</v>
      </c>
      <c r="B16" s="23" t="s">
        <v>26</v>
      </c>
      <c r="C16" s="161" t="s">
        <v>133</v>
      </c>
      <c r="D16" s="23">
        <v>276088.57</v>
      </c>
    </row>
    <row r="17" ht="18.75" customHeight="1" spans="1:4">
      <c r="A17" s="162" t="s">
        <v>26</v>
      </c>
      <c r="B17" s="23" t="s">
        <v>26</v>
      </c>
      <c r="C17" s="161" t="s">
        <v>134</v>
      </c>
      <c r="D17" s="23"/>
    </row>
    <row r="18" ht="18.75" customHeight="1" spans="1:4">
      <c r="A18" s="162" t="s">
        <v>26</v>
      </c>
      <c r="B18" s="23" t="s">
        <v>26</v>
      </c>
      <c r="C18" s="161" t="s">
        <v>135</v>
      </c>
      <c r="D18" s="23"/>
    </row>
    <row r="19" ht="18.75" customHeight="1" spans="1:4">
      <c r="A19" s="163" t="s">
        <v>26</v>
      </c>
      <c r="B19" s="23" t="s">
        <v>26</v>
      </c>
      <c r="C19" s="161" t="s">
        <v>136</v>
      </c>
      <c r="D19" s="23"/>
    </row>
    <row r="20" ht="18.75" customHeight="1" spans="1:4">
      <c r="A20" s="163" t="s">
        <v>26</v>
      </c>
      <c r="B20" s="23" t="s">
        <v>26</v>
      </c>
      <c r="C20" s="161" t="s">
        <v>137</v>
      </c>
      <c r="D20" s="23"/>
    </row>
    <row r="21" ht="18.75" customHeight="1" spans="1:4">
      <c r="A21" s="163" t="s">
        <v>26</v>
      </c>
      <c r="B21" s="23" t="s">
        <v>26</v>
      </c>
      <c r="C21" s="161" t="s">
        <v>138</v>
      </c>
      <c r="D21" s="23"/>
    </row>
    <row r="22" ht="18.75" customHeight="1" spans="1:4">
      <c r="A22" s="163" t="s">
        <v>26</v>
      </c>
      <c r="B22" s="23" t="s">
        <v>26</v>
      </c>
      <c r="C22" s="161" t="s">
        <v>139</v>
      </c>
      <c r="D22" s="23"/>
    </row>
    <row r="23" ht="18.75" customHeight="1" spans="1:4">
      <c r="A23" s="163" t="s">
        <v>26</v>
      </c>
      <c r="B23" s="23" t="s">
        <v>26</v>
      </c>
      <c r="C23" s="161" t="s">
        <v>140</v>
      </c>
      <c r="D23" s="23"/>
    </row>
    <row r="24" ht="18.75" customHeight="1" spans="1:4">
      <c r="A24" s="163" t="s">
        <v>26</v>
      </c>
      <c r="B24" s="23" t="s">
        <v>26</v>
      </c>
      <c r="C24" s="161" t="s">
        <v>141</v>
      </c>
      <c r="D24" s="23"/>
    </row>
    <row r="25" ht="18.75" customHeight="1" spans="1:4">
      <c r="A25" s="163" t="s">
        <v>26</v>
      </c>
      <c r="B25" s="23" t="s">
        <v>26</v>
      </c>
      <c r="C25" s="161" t="s">
        <v>142</v>
      </c>
      <c r="D25" s="23"/>
    </row>
    <row r="26" ht="18.75" customHeight="1" spans="1:4">
      <c r="A26" s="163" t="s">
        <v>26</v>
      </c>
      <c r="B26" s="23" t="s">
        <v>26</v>
      </c>
      <c r="C26" s="161" t="s">
        <v>143</v>
      </c>
      <c r="D26" s="23">
        <v>438852.44</v>
      </c>
    </row>
    <row r="27" ht="18.75" customHeight="1" spans="1:4">
      <c r="A27" s="163" t="s">
        <v>26</v>
      </c>
      <c r="B27" s="23" t="s">
        <v>26</v>
      </c>
      <c r="C27" s="161" t="s">
        <v>144</v>
      </c>
      <c r="D27" s="23"/>
    </row>
    <row r="28" ht="18.75" customHeight="1" spans="1:4">
      <c r="A28" s="163" t="s">
        <v>26</v>
      </c>
      <c r="B28" s="23" t="s">
        <v>26</v>
      </c>
      <c r="C28" s="161" t="s">
        <v>145</v>
      </c>
      <c r="D28" s="23"/>
    </row>
    <row r="29" ht="18.75" customHeight="1" spans="1:4">
      <c r="A29" s="163" t="s">
        <v>26</v>
      </c>
      <c r="B29" s="23" t="s">
        <v>26</v>
      </c>
      <c r="C29" s="161" t="s">
        <v>146</v>
      </c>
      <c r="D29" s="23"/>
    </row>
    <row r="30" ht="18.75" customHeight="1" spans="1:4">
      <c r="A30" s="163" t="s">
        <v>26</v>
      </c>
      <c r="B30" s="23" t="s">
        <v>26</v>
      </c>
      <c r="C30" s="161" t="s">
        <v>147</v>
      </c>
      <c r="D30" s="23"/>
    </row>
    <row r="31" ht="18.75" customHeight="1" spans="1:4">
      <c r="A31" s="164" t="s">
        <v>26</v>
      </c>
      <c r="B31" s="23" t="s">
        <v>26</v>
      </c>
      <c r="C31" s="161" t="s">
        <v>148</v>
      </c>
      <c r="D31" s="23"/>
    </row>
    <row r="32" ht="18.75" customHeight="1" spans="1:4">
      <c r="A32" s="164" t="s">
        <v>26</v>
      </c>
      <c r="B32" s="23" t="s">
        <v>26</v>
      </c>
      <c r="C32" s="161" t="s">
        <v>149</v>
      </c>
      <c r="D32" s="23"/>
    </row>
    <row r="33" ht="18.75" customHeight="1" spans="1:4">
      <c r="A33" s="164" t="s">
        <v>26</v>
      </c>
      <c r="B33" s="23" t="s">
        <v>26</v>
      </c>
      <c r="C33" s="161" t="s">
        <v>150</v>
      </c>
      <c r="D33" s="23"/>
    </row>
    <row r="34" ht="18.75" customHeight="1" spans="1:4">
      <c r="A34" s="164"/>
      <c r="B34" s="23"/>
      <c r="C34" s="161" t="s">
        <v>151</v>
      </c>
      <c r="D34" s="23"/>
    </row>
    <row r="35" ht="18.75" customHeight="1" spans="1:4">
      <c r="A35" s="164" t="s">
        <v>26</v>
      </c>
      <c r="B35" s="23" t="s">
        <v>26</v>
      </c>
      <c r="C35" s="161" t="s">
        <v>152</v>
      </c>
      <c r="D35" s="23"/>
    </row>
    <row r="36" ht="18.75" customHeight="1" spans="1:4">
      <c r="A36" s="54" t="s">
        <v>153</v>
      </c>
      <c r="B36" s="165">
        <v>6296863.88</v>
      </c>
      <c r="C36" s="166" t="s">
        <v>52</v>
      </c>
      <c r="D36" s="165">
        <v>6296863.88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E20" sqref="E2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6"/>
      <c r="G1" s="39" t="s">
        <v>154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"单位名称："&amp;"沧源佤族自治县班洪中学"</f>
        <v>单位名称：沧源佤族自治县班洪中学</v>
      </c>
      <c r="B3" s="29"/>
      <c r="C3" s="30"/>
      <c r="D3" s="30"/>
      <c r="E3" s="30"/>
      <c r="F3" s="99"/>
      <c r="G3" s="39" t="s">
        <v>1</v>
      </c>
    </row>
    <row r="4" ht="20.25" customHeight="1" spans="1:7">
      <c r="A4" s="147" t="s">
        <v>155</v>
      </c>
      <c r="B4" s="148"/>
      <c r="C4" s="104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49" t="s">
        <v>73</v>
      </c>
      <c r="B5" s="149" t="s">
        <v>74</v>
      </c>
      <c r="C5" s="33"/>
      <c r="D5" s="65" t="s">
        <v>58</v>
      </c>
      <c r="E5" s="65" t="s">
        <v>156</v>
      </c>
      <c r="F5" s="65" t="s">
        <v>157</v>
      </c>
      <c r="G5" s="93"/>
    </row>
    <row r="6" ht="19.5" customHeight="1" spans="1:7">
      <c r="A6" s="149" t="s">
        <v>158</v>
      </c>
      <c r="B6" s="149" t="s">
        <v>159</v>
      </c>
      <c r="C6" s="149" t="s">
        <v>160</v>
      </c>
      <c r="D6" s="65">
        <v>4</v>
      </c>
      <c r="E6" s="150" t="s">
        <v>161</v>
      </c>
      <c r="F6" s="150" t="s">
        <v>162</v>
      </c>
      <c r="G6" s="149" t="s">
        <v>163</v>
      </c>
    </row>
    <row r="7" ht="18" customHeight="1" spans="1:7">
      <c r="A7" s="34" t="s">
        <v>84</v>
      </c>
      <c r="B7" s="34" t="s">
        <v>85</v>
      </c>
      <c r="C7" s="23">
        <v>4942594.29</v>
      </c>
      <c r="D7" s="23">
        <v>4887574.29</v>
      </c>
      <c r="E7" s="23">
        <v>4847178.37</v>
      </c>
      <c r="F7" s="23">
        <v>40395.92</v>
      </c>
      <c r="G7" s="23">
        <v>55020</v>
      </c>
    </row>
    <row r="8" ht="18" customHeight="1" spans="1:7">
      <c r="A8" s="115" t="s">
        <v>86</v>
      </c>
      <c r="B8" s="115" t="s">
        <v>87</v>
      </c>
      <c r="C8" s="23">
        <v>4942594.29</v>
      </c>
      <c r="D8" s="23">
        <v>4887574.29</v>
      </c>
      <c r="E8" s="23">
        <v>4847178.37</v>
      </c>
      <c r="F8" s="23">
        <v>40395.92</v>
      </c>
      <c r="G8" s="23">
        <v>55020</v>
      </c>
    </row>
    <row r="9" ht="18" customHeight="1" spans="1:7">
      <c r="A9" s="151" t="s">
        <v>88</v>
      </c>
      <c r="B9" s="151" t="s">
        <v>89</v>
      </c>
      <c r="C9" s="23">
        <v>4942594.29</v>
      </c>
      <c r="D9" s="23">
        <v>4887574.29</v>
      </c>
      <c r="E9" s="23">
        <v>4847178.37</v>
      </c>
      <c r="F9" s="23">
        <v>40395.92</v>
      </c>
      <c r="G9" s="23">
        <v>55020</v>
      </c>
    </row>
    <row r="10" ht="18" customHeight="1" spans="1:7">
      <c r="A10" s="34" t="s">
        <v>90</v>
      </c>
      <c r="B10" s="34" t="s">
        <v>91</v>
      </c>
      <c r="C10" s="23">
        <v>639328.58</v>
      </c>
      <c r="D10" s="23">
        <v>639328.58</v>
      </c>
      <c r="E10" s="23">
        <v>639328.58</v>
      </c>
      <c r="F10" s="23"/>
      <c r="G10" s="23"/>
    </row>
    <row r="11" ht="18" customHeight="1" spans="1:7">
      <c r="A11" s="115" t="s">
        <v>92</v>
      </c>
      <c r="B11" s="115" t="s">
        <v>93</v>
      </c>
      <c r="C11" s="23">
        <v>627376.58</v>
      </c>
      <c r="D11" s="23">
        <v>627376.58</v>
      </c>
      <c r="E11" s="23">
        <v>627376.58</v>
      </c>
      <c r="F11" s="23"/>
      <c r="G11" s="23"/>
    </row>
    <row r="12" ht="18" customHeight="1" spans="1:7">
      <c r="A12" s="151" t="s">
        <v>94</v>
      </c>
      <c r="B12" s="151" t="s">
        <v>95</v>
      </c>
      <c r="C12" s="23">
        <v>42240</v>
      </c>
      <c r="D12" s="23">
        <v>42240</v>
      </c>
      <c r="E12" s="23">
        <v>42240</v>
      </c>
      <c r="F12" s="23"/>
      <c r="G12" s="23"/>
    </row>
    <row r="13" ht="18" customHeight="1" spans="1:7">
      <c r="A13" s="151" t="s">
        <v>96</v>
      </c>
      <c r="B13" s="151" t="s">
        <v>97</v>
      </c>
      <c r="C13" s="23">
        <v>585136.58</v>
      </c>
      <c r="D13" s="23">
        <v>585136.58</v>
      </c>
      <c r="E13" s="23">
        <v>585136.58</v>
      </c>
      <c r="F13" s="23"/>
      <c r="G13" s="23"/>
    </row>
    <row r="14" ht="18" customHeight="1" spans="1:7">
      <c r="A14" s="115" t="s">
        <v>98</v>
      </c>
      <c r="B14" s="115" t="s">
        <v>99</v>
      </c>
      <c r="C14" s="23">
        <v>11952</v>
      </c>
      <c r="D14" s="23">
        <v>11952</v>
      </c>
      <c r="E14" s="23">
        <v>11952</v>
      </c>
      <c r="F14" s="23"/>
      <c r="G14" s="23"/>
    </row>
    <row r="15" ht="18" customHeight="1" spans="1:7">
      <c r="A15" s="151" t="s">
        <v>100</v>
      </c>
      <c r="B15" s="151" t="s">
        <v>101</v>
      </c>
      <c r="C15" s="23">
        <v>11952</v>
      </c>
      <c r="D15" s="23">
        <v>11952</v>
      </c>
      <c r="E15" s="23">
        <v>11952</v>
      </c>
      <c r="F15" s="23"/>
      <c r="G15" s="23"/>
    </row>
    <row r="16" ht="18" customHeight="1" spans="1:7">
      <c r="A16" s="34" t="s">
        <v>102</v>
      </c>
      <c r="B16" s="34" t="s">
        <v>103</v>
      </c>
      <c r="C16" s="23">
        <v>276088.57</v>
      </c>
      <c r="D16" s="23">
        <v>276088.57</v>
      </c>
      <c r="E16" s="23">
        <v>276088.57</v>
      </c>
      <c r="F16" s="23"/>
      <c r="G16" s="23"/>
    </row>
    <row r="17" ht="18" customHeight="1" spans="1:7">
      <c r="A17" s="115" t="s">
        <v>104</v>
      </c>
      <c r="B17" s="115" t="s">
        <v>105</v>
      </c>
      <c r="C17" s="23">
        <v>276088.57</v>
      </c>
      <c r="D17" s="23">
        <v>276088.57</v>
      </c>
      <c r="E17" s="23">
        <v>276088.57</v>
      </c>
      <c r="F17" s="23"/>
      <c r="G17" s="23"/>
    </row>
    <row r="18" ht="18" customHeight="1" spans="1:7">
      <c r="A18" s="151" t="s">
        <v>106</v>
      </c>
      <c r="B18" s="151" t="s">
        <v>107</v>
      </c>
      <c r="C18" s="23">
        <v>259654.36</v>
      </c>
      <c r="D18" s="23">
        <v>259654.36</v>
      </c>
      <c r="E18" s="23">
        <v>259654.36</v>
      </c>
      <c r="F18" s="23"/>
      <c r="G18" s="23"/>
    </row>
    <row r="19" ht="18" customHeight="1" spans="1:7">
      <c r="A19" s="151" t="s">
        <v>108</v>
      </c>
      <c r="B19" s="151" t="s">
        <v>109</v>
      </c>
      <c r="C19" s="23">
        <v>16434.21</v>
      </c>
      <c r="D19" s="23">
        <v>16434.21</v>
      </c>
      <c r="E19" s="23">
        <v>16434.21</v>
      </c>
      <c r="F19" s="23"/>
      <c r="G19" s="23"/>
    </row>
    <row r="20" ht="18" customHeight="1" spans="1:7">
      <c r="A20" s="34" t="s">
        <v>110</v>
      </c>
      <c r="B20" s="34" t="s">
        <v>111</v>
      </c>
      <c r="C20" s="23">
        <v>438852.44</v>
      </c>
      <c r="D20" s="23">
        <v>438852.44</v>
      </c>
      <c r="E20" s="23">
        <v>438852.44</v>
      </c>
      <c r="F20" s="23"/>
      <c r="G20" s="23"/>
    </row>
    <row r="21" ht="18" customHeight="1" spans="1:7">
      <c r="A21" s="115" t="s">
        <v>112</v>
      </c>
      <c r="B21" s="115" t="s">
        <v>113</v>
      </c>
      <c r="C21" s="23">
        <v>438852.44</v>
      </c>
      <c r="D21" s="23">
        <v>438852.44</v>
      </c>
      <c r="E21" s="23">
        <v>438852.44</v>
      </c>
      <c r="F21" s="23"/>
      <c r="G21" s="23"/>
    </row>
    <row r="22" ht="18" customHeight="1" spans="1:7">
      <c r="A22" s="151" t="s">
        <v>114</v>
      </c>
      <c r="B22" s="151" t="s">
        <v>115</v>
      </c>
      <c r="C22" s="23">
        <v>438852.44</v>
      </c>
      <c r="D22" s="23">
        <v>438852.44</v>
      </c>
      <c r="E22" s="23">
        <v>438852.44</v>
      </c>
      <c r="F22" s="23"/>
      <c r="G22" s="23"/>
    </row>
    <row r="23" ht="18" customHeight="1" spans="1:7">
      <c r="A23" s="152" t="s">
        <v>116</v>
      </c>
      <c r="B23" s="153" t="s">
        <v>116</v>
      </c>
      <c r="C23" s="23">
        <v>6296863.88</v>
      </c>
      <c r="D23" s="23">
        <v>6241843.88</v>
      </c>
      <c r="E23" s="23">
        <v>6201447.96</v>
      </c>
      <c r="F23" s="23">
        <v>40395.92</v>
      </c>
      <c r="G23" s="23">
        <v>55020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selection activeCell="C20" sqref="C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1"/>
      <c r="G1" s="86" t="s">
        <v>164</v>
      </c>
    </row>
    <row r="2" ht="39" customHeight="1" spans="1:7">
      <c r="A2" s="124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"单位名称："&amp;"沧源佤族自治县班洪中学"</f>
        <v>单位名称：沧源佤族自治县班洪中学</v>
      </c>
      <c r="B3" s="135"/>
      <c r="C3" s="136"/>
      <c r="D3" s="61"/>
      <c r="E3" s="30"/>
      <c r="G3" s="86" t="s">
        <v>165</v>
      </c>
    </row>
    <row r="4" ht="18.75" customHeight="1" spans="1:7">
      <c r="A4" s="10" t="s">
        <v>166</v>
      </c>
      <c r="B4" s="10" t="s">
        <v>167</v>
      </c>
      <c r="C4" s="31" t="s">
        <v>168</v>
      </c>
      <c r="D4" s="12" t="s">
        <v>169</v>
      </c>
      <c r="E4" s="13"/>
      <c r="F4" s="14"/>
      <c r="G4" s="31" t="s">
        <v>170</v>
      </c>
    </row>
    <row r="5" ht="18.75" customHeight="1" spans="1:7">
      <c r="A5" s="17"/>
      <c r="B5" s="137"/>
      <c r="C5" s="33"/>
      <c r="D5" s="65" t="s">
        <v>58</v>
      </c>
      <c r="E5" s="65" t="s">
        <v>171</v>
      </c>
      <c r="F5" s="65" t="s">
        <v>172</v>
      </c>
      <c r="G5" s="33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173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174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175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176</v>
      </c>
      <c r="B11" s="142"/>
      <c r="C11" s="142"/>
      <c r="D11" s="142"/>
      <c r="E11" s="142"/>
      <c r="F11" s="142"/>
      <c r="G11" s="142"/>
    </row>
    <row r="14" customHeight="1" spans="1:1">
      <c r="A14" s="28" t="s">
        <v>177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topLeftCell="C2" workbookViewId="0">
      <selection activeCell="C17" sqref="C1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30"/>
      <c r="O1" s="30"/>
      <c r="P1" s="30"/>
      <c r="Q1" s="66"/>
      <c r="U1" s="122"/>
      <c r="W1" s="38" t="s">
        <v>178</v>
      </c>
    </row>
    <row r="2" ht="39.75" customHeight="1" spans="1:23">
      <c r="A2" s="124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"单位名称："&amp;"沧源佤族自治县班洪中学"</f>
        <v>单位名称：沧源佤族自治县班洪中学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8" t="s">
        <v>165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26" t="s">
        <v>186</v>
      </c>
      <c r="I4" s="63" t="s">
        <v>186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187</v>
      </c>
      <c r="I5" s="126" t="s">
        <v>59</v>
      </c>
      <c r="J5" s="63"/>
      <c r="K5" s="63"/>
      <c r="L5" s="63"/>
      <c r="M5" s="131"/>
      <c r="N5" s="12" t="s">
        <v>188</v>
      </c>
      <c r="O5" s="13"/>
      <c r="P5" s="14"/>
      <c r="Q5" s="10" t="s">
        <v>62</v>
      </c>
      <c r="R5" s="126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3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2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62</v>
      </c>
      <c r="R7" s="17" t="s">
        <v>58</v>
      </c>
      <c r="S7" s="17" t="s">
        <v>65</v>
      </c>
      <c r="T7" s="17" t="s">
        <v>194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6241843.88</v>
      </c>
      <c r="I9" s="23">
        <v>6241843.88</v>
      </c>
      <c r="J9" s="23"/>
      <c r="K9" s="23"/>
      <c r="L9" s="23">
        <v>6241843.88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196</v>
      </c>
      <c r="C10" s="21" t="s">
        <v>197</v>
      </c>
      <c r="D10" s="21" t="s">
        <v>88</v>
      </c>
      <c r="E10" s="21" t="s">
        <v>89</v>
      </c>
      <c r="F10" s="21" t="s">
        <v>198</v>
      </c>
      <c r="G10" s="21" t="s">
        <v>199</v>
      </c>
      <c r="H10" s="23">
        <v>1640796</v>
      </c>
      <c r="I10" s="23">
        <v>1640796</v>
      </c>
      <c r="J10" s="23"/>
      <c r="K10" s="23"/>
      <c r="L10" s="23">
        <v>1640796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196</v>
      </c>
      <c r="C11" s="21" t="s">
        <v>197</v>
      </c>
      <c r="D11" s="21" t="s">
        <v>88</v>
      </c>
      <c r="E11" s="21" t="s">
        <v>89</v>
      </c>
      <c r="F11" s="21" t="s">
        <v>200</v>
      </c>
      <c r="G11" s="21" t="s">
        <v>201</v>
      </c>
      <c r="H11" s="23">
        <v>228000</v>
      </c>
      <c r="I11" s="23">
        <v>228000</v>
      </c>
      <c r="J11" s="23"/>
      <c r="K11" s="23"/>
      <c r="L11" s="23">
        <v>228000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202</v>
      </c>
      <c r="C12" s="21" t="s">
        <v>203</v>
      </c>
      <c r="D12" s="21" t="s">
        <v>88</v>
      </c>
      <c r="E12" s="21" t="s">
        <v>89</v>
      </c>
      <c r="F12" s="21" t="s">
        <v>200</v>
      </c>
      <c r="G12" s="21" t="s">
        <v>201</v>
      </c>
      <c r="H12" s="23">
        <v>228000</v>
      </c>
      <c r="I12" s="23">
        <v>228000</v>
      </c>
      <c r="J12" s="23"/>
      <c r="K12" s="23"/>
      <c r="L12" s="23">
        <v>228000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196</v>
      </c>
      <c r="C13" s="21" t="s">
        <v>197</v>
      </c>
      <c r="D13" s="21" t="s">
        <v>88</v>
      </c>
      <c r="E13" s="21" t="s">
        <v>89</v>
      </c>
      <c r="F13" s="21" t="s">
        <v>200</v>
      </c>
      <c r="G13" s="21" t="s">
        <v>201</v>
      </c>
      <c r="H13" s="23">
        <v>357108</v>
      </c>
      <c r="I13" s="23">
        <v>357108</v>
      </c>
      <c r="J13" s="23"/>
      <c r="K13" s="23"/>
      <c r="L13" s="23">
        <v>357108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196</v>
      </c>
      <c r="C14" s="21" t="s">
        <v>197</v>
      </c>
      <c r="D14" s="21" t="s">
        <v>88</v>
      </c>
      <c r="E14" s="21" t="s">
        <v>89</v>
      </c>
      <c r="F14" s="21" t="s">
        <v>204</v>
      </c>
      <c r="G14" s="21" t="s">
        <v>205</v>
      </c>
      <c r="H14" s="23">
        <v>1050674.64</v>
      </c>
      <c r="I14" s="23">
        <v>1050674.64</v>
      </c>
      <c r="J14" s="23"/>
      <c r="K14" s="23"/>
      <c r="L14" s="23">
        <v>1050674.64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196</v>
      </c>
      <c r="C15" s="21" t="s">
        <v>197</v>
      </c>
      <c r="D15" s="21" t="s">
        <v>88</v>
      </c>
      <c r="E15" s="21" t="s">
        <v>89</v>
      </c>
      <c r="F15" s="21" t="s">
        <v>204</v>
      </c>
      <c r="G15" s="21" t="s">
        <v>205</v>
      </c>
      <c r="H15" s="23">
        <v>509640</v>
      </c>
      <c r="I15" s="23">
        <v>509640</v>
      </c>
      <c r="J15" s="23"/>
      <c r="K15" s="23"/>
      <c r="L15" s="23">
        <v>509640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206</v>
      </c>
      <c r="C16" s="21" t="s">
        <v>207</v>
      </c>
      <c r="D16" s="21" t="s">
        <v>88</v>
      </c>
      <c r="E16" s="21" t="s">
        <v>89</v>
      </c>
      <c r="F16" s="21" t="s">
        <v>204</v>
      </c>
      <c r="G16" s="21" t="s">
        <v>205</v>
      </c>
      <c r="H16" s="23">
        <v>684000</v>
      </c>
      <c r="I16" s="23">
        <v>684000</v>
      </c>
      <c r="J16" s="23"/>
      <c r="K16" s="23"/>
      <c r="L16" s="23">
        <v>684000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208</v>
      </c>
      <c r="C17" s="21" t="s">
        <v>209</v>
      </c>
      <c r="D17" s="21" t="s">
        <v>96</v>
      </c>
      <c r="E17" s="21" t="s">
        <v>97</v>
      </c>
      <c r="F17" s="21" t="s">
        <v>210</v>
      </c>
      <c r="G17" s="21" t="s">
        <v>211</v>
      </c>
      <c r="H17" s="23">
        <v>585136.58</v>
      </c>
      <c r="I17" s="23">
        <v>585136.58</v>
      </c>
      <c r="J17" s="23"/>
      <c r="K17" s="23"/>
      <c r="L17" s="23">
        <v>585136.58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208</v>
      </c>
      <c r="C18" s="21" t="s">
        <v>209</v>
      </c>
      <c r="D18" s="21" t="s">
        <v>212</v>
      </c>
      <c r="E18" s="21" t="s">
        <v>213</v>
      </c>
      <c r="F18" s="21" t="s">
        <v>214</v>
      </c>
      <c r="G18" s="21" t="s">
        <v>215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208</v>
      </c>
      <c r="C19" s="21" t="s">
        <v>209</v>
      </c>
      <c r="D19" s="21" t="s">
        <v>212</v>
      </c>
      <c r="E19" s="21" t="s">
        <v>213</v>
      </c>
      <c r="F19" s="21" t="s">
        <v>214</v>
      </c>
      <c r="G19" s="21" t="s">
        <v>215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208</v>
      </c>
      <c r="C20" s="21" t="s">
        <v>209</v>
      </c>
      <c r="D20" s="21" t="s">
        <v>106</v>
      </c>
      <c r="E20" s="21" t="s">
        <v>107</v>
      </c>
      <c r="F20" s="21" t="s">
        <v>214</v>
      </c>
      <c r="G20" s="21" t="s">
        <v>215</v>
      </c>
      <c r="H20" s="23">
        <v>40228.14</v>
      </c>
      <c r="I20" s="23">
        <v>40228.14</v>
      </c>
      <c r="J20" s="23"/>
      <c r="K20" s="23"/>
      <c r="L20" s="23">
        <v>40228.14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208</v>
      </c>
      <c r="C21" s="21" t="s">
        <v>209</v>
      </c>
      <c r="D21" s="21" t="s">
        <v>106</v>
      </c>
      <c r="E21" s="21" t="s">
        <v>107</v>
      </c>
      <c r="F21" s="21" t="s">
        <v>214</v>
      </c>
      <c r="G21" s="21" t="s">
        <v>215</v>
      </c>
      <c r="H21" s="23">
        <v>219426.22</v>
      </c>
      <c r="I21" s="23">
        <v>219426.22</v>
      </c>
      <c r="J21" s="23"/>
      <c r="K21" s="23"/>
      <c r="L21" s="23">
        <v>219426.22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208</v>
      </c>
      <c r="C22" s="21" t="s">
        <v>209</v>
      </c>
      <c r="D22" s="21" t="s">
        <v>108</v>
      </c>
      <c r="E22" s="21" t="s">
        <v>109</v>
      </c>
      <c r="F22" s="21" t="s">
        <v>216</v>
      </c>
      <c r="G22" s="21" t="s">
        <v>217</v>
      </c>
      <c r="H22" s="23">
        <v>9120</v>
      </c>
      <c r="I22" s="23">
        <v>9120</v>
      </c>
      <c r="J22" s="23"/>
      <c r="K22" s="23"/>
      <c r="L22" s="23">
        <v>9120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208</v>
      </c>
      <c r="C23" s="21" t="s">
        <v>209</v>
      </c>
      <c r="D23" s="21" t="s">
        <v>108</v>
      </c>
      <c r="E23" s="21" t="s">
        <v>109</v>
      </c>
      <c r="F23" s="21" t="s">
        <v>216</v>
      </c>
      <c r="G23" s="21" t="s">
        <v>217</v>
      </c>
      <c r="H23" s="23">
        <v>7314.21</v>
      </c>
      <c r="I23" s="23">
        <v>7314.21</v>
      </c>
      <c r="J23" s="23"/>
      <c r="K23" s="23"/>
      <c r="L23" s="23">
        <v>7314.21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208</v>
      </c>
      <c r="C24" s="21" t="s">
        <v>209</v>
      </c>
      <c r="D24" s="21" t="s">
        <v>88</v>
      </c>
      <c r="E24" s="21" t="s">
        <v>89</v>
      </c>
      <c r="F24" s="21" t="s">
        <v>216</v>
      </c>
      <c r="G24" s="21" t="s">
        <v>217</v>
      </c>
      <c r="H24" s="23">
        <v>25599.73</v>
      </c>
      <c r="I24" s="23">
        <v>25599.73</v>
      </c>
      <c r="J24" s="23"/>
      <c r="K24" s="23"/>
      <c r="L24" s="23">
        <v>25599.73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218</v>
      </c>
      <c r="C25" s="21" t="s">
        <v>115</v>
      </c>
      <c r="D25" s="21" t="s">
        <v>114</v>
      </c>
      <c r="E25" s="21" t="s">
        <v>115</v>
      </c>
      <c r="F25" s="21" t="s">
        <v>219</v>
      </c>
      <c r="G25" s="21" t="s">
        <v>115</v>
      </c>
      <c r="H25" s="23">
        <v>438852.44</v>
      </c>
      <c r="I25" s="23">
        <v>438852.44</v>
      </c>
      <c r="J25" s="23"/>
      <c r="K25" s="23"/>
      <c r="L25" s="23">
        <v>438852.44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220</v>
      </c>
      <c r="C26" s="21" t="s">
        <v>221</v>
      </c>
      <c r="D26" s="21" t="s">
        <v>88</v>
      </c>
      <c r="E26" s="21" t="s">
        <v>89</v>
      </c>
      <c r="F26" s="21" t="s">
        <v>222</v>
      </c>
      <c r="G26" s="21" t="s">
        <v>223</v>
      </c>
      <c r="H26" s="23">
        <v>101760</v>
      </c>
      <c r="I26" s="23">
        <v>101760</v>
      </c>
      <c r="J26" s="23"/>
      <c r="K26" s="23"/>
      <c r="L26" s="23">
        <v>101760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220</v>
      </c>
      <c r="C27" s="21" t="s">
        <v>221</v>
      </c>
      <c r="D27" s="21" t="s">
        <v>94</v>
      </c>
      <c r="E27" s="21" t="s">
        <v>95</v>
      </c>
      <c r="F27" s="21" t="s">
        <v>222</v>
      </c>
      <c r="G27" s="21" t="s">
        <v>223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224</v>
      </c>
      <c r="C28" s="21" t="s">
        <v>225</v>
      </c>
      <c r="D28" s="21" t="s">
        <v>88</v>
      </c>
      <c r="E28" s="21" t="s">
        <v>89</v>
      </c>
      <c r="F28" s="21" t="s">
        <v>226</v>
      </c>
      <c r="G28" s="21" t="s">
        <v>227</v>
      </c>
      <c r="H28" s="23">
        <v>7580</v>
      </c>
      <c r="I28" s="23">
        <v>7580</v>
      </c>
      <c r="J28" s="23"/>
      <c r="K28" s="23"/>
      <c r="L28" s="23">
        <v>7580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228</v>
      </c>
      <c r="C29" s="21" t="s">
        <v>229</v>
      </c>
      <c r="D29" s="21" t="s">
        <v>88</v>
      </c>
      <c r="E29" s="21" t="s">
        <v>89</v>
      </c>
      <c r="F29" s="21" t="s">
        <v>230</v>
      </c>
      <c r="G29" s="21" t="s">
        <v>229</v>
      </c>
      <c r="H29" s="23">
        <v>32815.92</v>
      </c>
      <c r="I29" s="23">
        <v>32815.92</v>
      </c>
      <c r="J29" s="23"/>
      <c r="K29" s="23"/>
      <c r="L29" s="23">
        <v>32815.92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231</v>
      </c>
      <c r="C30" s="21" t="s">
        <v>232</v>
      </c>
      <c r="D30" s="21" t="s">
        <v>94</v>
      </c>
      <c r="E30" s="21" t="s">
        <v>95</v>
      </c>
      <c r="F30" s="21" t="s">
        <v>233</v>
      </c>
      <c r="G30" s="21" t="s">
        <v>234</v>
      </c>
      <c r="H30" s="23">
        <v>42240</v>
      </c>
      <c r="I30" s="23">
        <v>42240</v>
      </c>
      <c r="J30" s="23"/>
      <c r="K30" s="23"/>
      <c r="L30" s="23">
        <v>42240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235</v>
      </c>
      <c r="C31" s="21" t="s">
        <v>236</v>
      </c>
      <c r="D31" s="21" t="s">
        <v>100</v>
      </c>
      <c r="E31" s="21" t="s">
        <v>101</v>
      </c>
      <c r="F31" s="21" t="s">
        <v>237</v>
      </c>
      <c r="G31" s="21" t="s">
        <v>238</v>
      </c>
      <c r="H31" s="23">
        <v>11952</v>
      </c>
      <c r="I31" s="23">
        <v>11952</v>
      </c>
      <c r="J31" s="23"/>
      <c r="K31" s="23"/>
      <c r="L31" s="23">
        <v>11952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239</v>
      </c>
      <c r="C32" s="21" t="s">
        <v>240</v>
      </c>
      <c r="D32" s="21" t="s">
        <v>88</v>
      </c>
      <c r="E32" s="21" t="s">
        <v>89</v>
      </c>
      <c r="F32" s="21" t="s">
        <v>241</v>
      </c>
      <c r="G32" s="21" t="s">
        <v>242</v>
      </c>
      <c r="H32" s="23">
        <v>21600</v>
      </c>
      <c r="I32" s="23">
        <v>21600</v>
      </c>
      <c r="J32" s="23"/>
      <c r="K32" s="23"/>
      <c r="L32" s="23">
        <v>21600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35" t="s">
        <v>116</v>
      </c>
      <c r="B33" s="129"/>
      <c r="C33" s="129"/>
      <c r="D33" s="129"/>
      <c r="E33" s="129"/>
      <c r="F33" s="129"/>
      <c r="G33" s="130"/>
      <c r="H33" s="23">
        <v>6241843.88</v>
      </c>
      <c r="I33" s="23">
        <v>6241843.88</v>
      </c>
      <c r="J33" s="23"/>
      <c r="K33" s="23"/>
      <c r="L33" s="23">
        <v>6241843.88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topLeftCell="C1" workbookViewId="0">
      <selection activeCell="J24" sqref="J2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"单位名称："&amp;"沧源佤族自治县班洪中学"</f>
        <v>单位名称：沧源佤族自治县班洪中学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165</v>
      </c>
    </row>
    <row r="4" ht="18.75" customHeight="1" spans="1:23">
      <c r="A4" s="10" t="s">
        <v>244</v>
      </c>
      <c r="B4" s="11" t="s">
        <v>180</v>
      </c>
      <c r="C4" s="10" t="s">
        <v>181</v>
      </c>
      <c r="D4" s="10" t="s">
        <v>245</v>
      </c>
      <c r="E4" s="11" t="s">
        <v>182</v>
      </c>
      <c r="F4" s="11" t="s">
        <v>183</v>
      </c>
      <c r="G4" s="11" t="s">
        <v>246</v>
      </c>
      <c r="H4" s="11" t="s">
        <v>247</v>
      </c>
      <c r="I4" s="31" t="s">
        <v>56</v>
      </c>
      <c r="J4" s="12" t="s">
        <v>248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0" t="s">
        <v>58</v>
      </c>
      <c r="K6" s="93"/>
      <c r="L6" s="32"/>
      <c r="M6" s="32"/>
      <c r="N6" s="32"/>
      <c r="O6" s="32"/>
      <c r="P6" s="32"/>
      <c r="Q6" s="32"/>
      <c r="R6" s="32"/>
      <c r="S6" s="121"/>
      <c r="T6" s="121"/>
      <c r="U6" s="121"/>
      <c r="V6" s="121"/>
      <c r="W6" s="121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249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250</v>
      </c>
      <c r="D9" s="21"/>
      <c r="E9" s="21"/>
      <c r="F9" s="21"/>
      <c r="G9" s="21"/>
      <c r="H9" s="21"/>
      <c r="I9" s="23">
        <v>3000</v>
      </c>
      <c r="J9" s="23">
        <v>3000</v>
      </c>
      <c r="K9" s="23">
        <v>3000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251</v>
      </c>
      <c r="B10" s="117" t="s">
        <v>252</v>
      </c>
      <c r="C10" s="21" t="s">
        <v>250</v>
      </c>
      <c r="D10" s="117" t="s">
        <v>71</v>
      </c>
      <c r="E10" s="117" t="s">
        <v>88</v>
      </c>
      <c r="F10" s="117" t="s">
        <v>89</v>
      </c>
      <c r="G10" s="117" t="s">
        <v>226</v>
      </c>
      <c r="H10" s="117" t="s">
        <v>227</v>
      </c>
      <c r="I10" s="23">
        <v>3000</v>
      </c>
      <c r="J10" s="23">
        <v>3000</v>
      </c>
      <c r="K10" s="23">
        <v>3000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253</v>
      </c>
      <c r="D11" s="24"/>
      <c r="E11" s="24"/>
      <c r="F11" s="24"/>
      <c r="G11" s="24"/>
      <c r="H11" s="24"/>
      <c r="I11" s="23">
        <v>52020</v>
      </c>
      <c r="J11" s="23">
        <v>52020</v>
      </c>
      <c r="K11" s="23">
        <v>52020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251</v>
      </c>
      <c r="B12" s="117" t="s">
        <v>254</v>
      </c>
      <c r="C12" s="21" t="s">
        <v>253</v>
      </c>
      <c r="D12" s="117" t="s">
        <v>71</v>
      </c>
      <c r="E12" s="117" t="s">
        <v>88</v>
      </c>
      <c r="F12" s="117" t="s">
        <v>89</v>
      </c>
      <c r="G12" s="117" t="s">
        <v>255</v>
      </c>
      <c r="H12" s="117" t="s">
        <v>256</v>
      </c>
      <c r="I12" s="23">
        <v>52020</v>
      </c>
      <c r="J12" s="23">
        <v>52020</v>
      </c>
      <c r="K12" s="23">
        <v>52020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257</v>
      </c>
      <c r="D13" s="24"/>
      <c r="E13" s="24"/>
      <c r="F13" s="24"/>
      <c r="G13" s="24"/>
      <c r="H13" s="24"/>
      <c r="I13" s="23">
        <v>300000</v>
      </c>
      <c r="J13" s="23"/>
      <c r="K13" s="23"/>
      <c r="L13" s="23"/>
      <c r="M13" s="23"/>
      <c r="N13" s="23"/>
      <c r="O13" s="23"/>
      <c r="P13" s="23"/>
      <c r="Q13" s="23"/>
      <c r="R13" s="23">
        <v>300000</v>
      </c>
      <c r="S13" s="23"/>
      <c r="T13" s="23"/>
      <c r="U13" s="23"/>
      <c r="V13" s="23"/>
      <c r="W13" s="23">
        <v>300000</v>
      </c>
    </row>
    <row r="14" ht="18.75" customHeight="1" spans="1:23">
      <c r="A14" s="117" t="s">
        <v>251</v>
      </c>
      <c r="B14" s="117" t="s">
        <v>258</v>
      </c>
      <c r="C14" s="21" t="s">
        <v>257</v>
      </c>
      <c r="D14" s="117" t="s">
        <v>71</v>
      </c>
      <c r="E14" s="117" t="s">
        <v>88</v>
      </c>
      <c r="F14" s="117" t="s">
        <v>89</v>
      </c>
      <c r="G14" s="117" t="s">
        <v>259</v>
      </c>
      <c r="H14" s="117" t="s">
        <v>260</v>
      </c>
      <c r="I14" s="23">
        <v>20000</v>
      </c>
      <c r="J14" s="23"/>
      <c r="K14" s="23"/>
      <c r="L14" s="23"/>
      <c r="M14" s="23"/>
      <c r="N14" s="23"/>
      <c r="O14" s="23"/>
      <c r="P14" s="23"/>
      <c r="Q14" s="23"/>
      <c r="R14" s="23">
        <v>20000</v>
      </c>
      <c r="S14" s="23"/>
      <c r="T14" s="23"/>
      <c r="U14" s="23"/>
      <c r="V14" s="23"/>
      <c r="W14" s="23">
        <v>20000</v>
      </c>
    </row>
    <row r="15" ht="18.75" customHeight="1" spans="1:23">
      <c r="A15" s="117" t="s">
        <v>251</v>
      </c>
      <c r="B15" s="117" t="s">
        <v>258</v>
      </c>
      <c r="C15" s="21" t="s">
        <v>257</v>
      </c>
      <c r="D15" s="117" t="s">
        <v>71</v>
      </c>
      <c r="E15" s="117" t="s">
        <v>88</v>
      </c>
      <c r="F15" s="117" t="s">
        <v>89</v>
      </c>
      <c r="G15" s="117" t="s">
        <v>261</v>
      </c>
      <c r="H15" s="117" t="s">
        <v>262</v>
      </c>
      <c r="I15" s="23">
        <v>280000</v>
      </c>
      <c r="J15" s="23"/>
      <c r="K15" s="23"/>
      <c r="L15" s="23"/>
      <c r="M15" s="23"/>
      <c r="N15" s="23"/>
      <c r="O15" s="23"/>
      <c r="P15" s="23"/>
      <c r="Q15" s="23"/>
      <c r="R15" s="23">
        <v>280000</v>
      </c>
      <c r="S15" s="23"/>
      <c r="T15" s="23"/>
      <c r="U15" s="23"/>
      <c r="V15" s="23"/>
      <c r="W15" s="23">
        <v>280000</v>
      </c>
    </row>
    <row r="16" ht="18.75" customHeight="1" spans="1:23">
      <c r="A16" s="35" t="s">
        <v>116</v>
      </c>
      <c r="B16" s="36"/>
      <c r="C16" s="36"/>
      <c r="D16" s="36"/>
      <c r="E16" s="36"/>
      <c r="F16" s="36"/>
      <c r="G16" s="36"/>
      <c r="H16" s="37"/>
      <c r="I16" s="23">
        <v>355020</v>
      </c>
      <c r="J16" s="23">
        <v>55020</v>
      </c>
      <c r="K16" s="23">
        <v>55020</v>
      </c>
      <c r="L16" s="23"/>
      <c r="M16" s="23"/>
      <c r="N16" s="23"/>
      <c r="O16" s="23"/>
      <c r="P16" s="23"/>
      <c r="Q16" s="23"/>
      <c r="R16" s="23">
        <v>300000</v>
      </c>
      <c r="S16" s="23"/>
      <c r="T16" s="23"/>
      <c r="U16" s="23"/>
      <c r="V16" s="23"/>
      <c r="W16" s="23">
        <v>300000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topLeftCell="B2" workbookViewId="0">
      <selection activeCell="F15" sqref="F1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263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"单位名称："&amp;"沧源佤族自治县班洪中学"</f>
        <v>单位名称：沧源佤族自治县班洪中学</v>
      </c>
      <c r="B3" s="3"/>
      <c r="C3" s="3"/>
      <c r="D3" s="3"/>
      <c r="E3" s="3"/>
      <c r="F3" s="28"/>
      <c r="G3" s="3"/>
      <c r="H3" s="28"/>
    </row>
    <row r="4" ht="18.75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52" t="s">
        <v>269</v>
      </c>
      <c r="G4" s="46" t="s">
        <v>270</v>
      </c>
      <c r="H4" s="52" t="s">
        <v>271</v>
      </c>
      <c r="I4" s="52" t="s">
        <v>272</v>
      </c>
      <c r="J4" s="46" t="s">
        <v>273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4" t="s">
        <v>71</v>
      </c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09" t="s">
        <v>253</v>
      </c>
      <c r="B7" s="21" t="s">
        <v>274</v>
      </c>
      <c r="C7" s="21" t="s">
        <v>275</v>
      </c>
      <c r="D7" s="21" t="s">
        <v>276</v>
      </c>
      <c r="E7" s="34" t="s">
        <v>277</v>
      </c>
      <c r="F7" s="21" t="s">
        <v>278</v>
      </c>
      <c r="G7" s="34" t="s">
        <v>279</v>
      </c>
      <c r="H7" s="21" t="s">
        <v>280</v>
      </c>
      <c r="I7" s="21" t="s">
        <v>281</v>
      </c>
      <c r="J7" s="34" t="s">
        <v>282</v>
      </c>
    </row>
    <row r="8" ht="18.75" customHeight="1" spans="1:10">
      <c r="A8" s="209" t="s">
        <v>253</v>
      </c>
      <c r="B8" s="21" t="s">
        <v>274</v>
      </c>
      <c r="C8" s="21" t="s">
        <v>275</v>
      </c>
      <c r="D8" s="21" t="s">
        <v>283</v>
      </c>
      <c r="E8" s="34" t="s">
        <v>284</v>
      </c>
      <c r="F8" s="21" t="s">
        <v>278</v>
      </c>
      <c r="G8" s="34" t="s">
        <v>285</v>
      </c>
      <c r="H8" s="21" t="s">
        <v>286</v>
      </c>
      <c r="I8" s="21" t="s">
        <v>287</v>
      </c>
      <c r="J8" s="34" t="s">
        <v>288</v>
      </c>
    </row>
    <row r="9" ht="18.75" customHeight="1" spans="1:10">
      <c r="A9" s="209" t="s">
        <v>253</v>
      </c>
      <c r="B9" s="21" t="s">
        <v>274</v>
      </c>
      <c r="C9" s="21" t="s">
        <v>275</v>
      </c>
      <c r="D9" s="21" t="s">
        <v>289</v>
      </c>
      <c r="E9" s="34" t="s">
        <v>290</v>
      </c>
      <c r="F9" s="21" t="s">
        <v>278</v>
      </c>
      <c r="G9" s="34" t="s">
        <v>285</v>
      </c>
      <c r="H9" s="21" t="s">
        <v>286</v>
      </c>
      <c r="I9" s="21" t="s">
        <v>287</v>
      </c>
      <c r="J9" s="34" t="s">
        <v>291</v>
      </c>
    </row>
    <row r="10" ht="18.75" customHeight="1" spans="1:10">
      <c r="A10" s="209" t="s">
        <v>253</v>
      </c>
      <c r="B10" s="21" t="s">
        <v>274</v>
      </c>
      <c r="C10" s="21" t="s">
        <v>292</v>
      </c>
      <c r="D10" s="21" t="s">
        <v>293</v>
      </c>
      <c r="E10" s="34" t="s">
        <v>294</v>
      </c>
      <c r="F10" s="21" t="s">
        <v>278</v>
      </c>
      <c r="G10" s="34" t="s">
        <v>295</v>
      </c>
      <c r="H10" s="21" t="s">
        <v>296</v>
      </c>
      <c r="I10" s="21" t="s">
        <v>281</v>
      </c>
      <c r="J10" s="34" t="s">
        <v>297</v>
      </c>
    </row>
    <row r="11" ht="18.75" customHeight="1" spans="1:10">
      <c r="A11" s="209" t="s">
        <v>253</v>
      </c>
      <c r="B11" s="21" t="s">
        <v>274</v>
      </c>
      <c r="C11" s="21" t="s">
        <v>298</v>
      </c>
      <c r="D11" s="21" t="s">
        <v>299</v>
      </c>
      <c r="E11" s="34" t="s">
        <v>300</v>
      </c>
      <c r="F11" s="21" t="s">
        <v>278</v>
      </c>
      <c r="G11" s="34" t="s">
        <v>285</v>
      </c>
      <c r="H11" s="21" t="s">
        <v>296</v>
      </c>
      <c r="I11" s="21" t="s">
        <v>287</v>
      </c>
      <c r="J11" s="34" t="s">
        <v>301</v>
      </c>
    </row>
    <row r="12" ht="18.75" customHeight="1" spans="1:10">
      <c r="A12" s="209" t="s">
        <v>257</v>
      </c>
      <c r="B12" s="21" t="s">
        <v>302</v>
      </c>
      <c r="C12" s="21" t="s">
        <v>275</v>
      </c>
      <c r="D12" s="21" t="s">
        <v>276</v>
      </c>
      <c r="E12" s="34" t="s">
        <v>303</v>
      </c>
      <c r="F12" s="21" t="s">
        <v>278</v>
      </c>
      <c r="G12" s="34" t="s">
        <v>279</v>
      </c>
      <c r="H12" s="21" t="s">
        <v>280</v>
      </c>
      <c r="I12" s="21" t="s">
        <v>281</v>
      </c>
      <c r="J12" s="34" t="s">
        <v>304</v>
      </c>
    </row>
    <row r="13" ht="18.75" customHeight="1" spans="1:10">
      <c r="A13" s="209" t="s">
        <v>257</v>
      </c>
      <c r="B13" s="21" t="s">
        <v>302</v>
      </c>
      <c r="C13" s="21" t="s">
        <v>275</v>
      </c>
      <c r="D13" s="21" t="s">
        <v>283</v>
      </c>
      <c r="E13" s="34" t="s">
        <v>305</v>
      </c>
      <c r="F13" s="21" t="s">
        <v>306</v>
      </c>
      <c r="G13" s="34" t="s">
        <v>307</v>
      </c>
      <c r="H13" s="21" t="s">
        <v>286</v>
      </c>
      <c r="I13" s="21" t="s">
        <v>281</v>
      </c>
      <c r="J13" s="34" t="s">
        <v>308</v>
      </c>
    </row>
    <row r="14" ht="18.75" customHeight="1" spans="1:10">
      <c r="A14" s="209" t="s">
        <v>257</v>
      </c>
      <c r="B14" s="21" t="s">
        <v>302</v>
      </c>
      <c r="C14" s="21" t="s">
        <v>275</v>
      </c>
      <c r="D14" s="21" t="s">
        <v>283</v>
      </c>
      <c r="E14" s="34" t="s">
        <v>309</v>
      </c>
      <c r="F14" s="21" t="s">
        <v>278</v>
      </c>
      <c r="G14" s="34" t="s">
        <v>285</v>
      </c>
      <c r="H14" s="21" t="s">
        <v>286</v>
      </c>
      <c r="I14" s="21" t="s">
        <v>281</v>
      </c>
      <c r="J14" s="34" t="s">
        <v>310</v>
      </c>
    </row>
    <row r="15" ht="18.75" customHeight="1" spans="1:10">
      <c r="A15" s="209" t="s">
        <v>257</v>
      </c>
      <c r="B15" s="21" t="s">
        <v>302</v>
      </c>
      <c r="C15" s="21" t="s">
        <v>275</v>
      </c>
      <c r="D15" s="21" t="s">
        <v>289</v>
      </c>
      <c r="E15" s="34" t="s">
        <v>311</v>
      </c>
      <c r="F15" s="21" t="s">
        <v>306</v>
      </c>
      <c r="G15" s="34" t="s">
        <v>307</v>
      </c>
      <c r="H15" s="21" t="s">
        <v>286</v>
      </c>
      <c r="I15" s="21" t="s">
        <v>281</v>
      </c>
      <c r="J15" s="34" t="s">
        <v>312</v>
      </c>
    </row>
    <row r="16" ht="18.75" customHeight="1" spans="1:10">
      <c r="A16" s="209" t="s">
        <v>257</v>
      </c>
      <c r="B16" s="21" t="s">
        <v>302</v>
      </c>
      <c r="C16" s="21" t="s">
        <v>292</v>
      </c>
      <c r="D16" s="21" t="s">
        <v>313</v>
      </c>
      <c r="E16" s="34" t="s">
        <v>314</v>
      </c>
      <c r="F16" s="21" t="s">
        <v>306</v>
      </c>
      <c r="G16" s="34" t="s">
        <v>315</v>
      </c>
      <c r="H16" s="21" t="s">
        <v>286</v>
      </c>
      <c r="I16" s="21" t="s">
        <v>287</v>
      </c>
      <c r="J16" s="34" t="s">
        <v>316</v>
      </c>
    </row>
    <row r="17" ht="18.75" customHeight="1" spans="1:10">
      <c r="A17" s="209" t="s">
        <v>257</v>
      </c>
      <c r="B17" s="21" t="s">
        <v>302</v>
      </c>
      <c r="C17" s="21" t="s">
        <v>298</v>
      </c>
      <c r="D17" s="21" t="s">
        <v>299</v>
      </c>
      <c r="E17" s="34" t="s">
        <v>317</v>
      </c>
      <c r="F17" s="21" t="s">
        <v>306</v>
      </c>
      <c r="G17" s="34" t="s">
        <v>318</v>
      </c>
      <c r="H17" s="21" t="s">
        <v>286</v>
      </c>
      <c r="I17" s="21" t="s">
        <v>287</v>
      </c>
      <c r="J17" s="34" t="s">
        <v>319</v>
      </c>
    </row>
    <row r="18" ht="18.75" customHeight="1" spans="1:10">
      <c r="A18" s="209" t="s">
        <v>250</v>
      </c>
      <c r="B18" s="21" t="s">
        <v>320</v>
      </c>
      <c r="C18" s="21" t="s">
        <v>275</v>
      </c>
      <c r="D18" s="21" t="s">
        <v>276</v>
      </c>
      <c r="E18" s="34" t="s">
        <v>321</v>
      </c>
      <c r="F18" s="21" t="s">
        <v>306</v>
      </c>
      <c r="G18" s="34" t="s">
        <v>285</v>
      </c>
      <c r="H18" s="21" t="s">
        <v>286</v>
      </c>
      <c r="I18" s="21" t="s">
        <v>287</v>
      </c>
      <c r="J18" s="34" t="s">
        <v>322</v>
      </c>
    </row>
    <row r="19" ht="18.75" customHeight="1" spans="1:10">
      <c r="A19" s="209" t="s">
        <v>250</v>
      </c>
      <c r="B19" s="21" t="s">
        <v>323</v>
      </c>
      <c r="C19" s="21" t="s">
        <v>275</v>
      </c>
      <c r="D19" s="21" t="s">
        <v>283</v>
      </c>
      <c r="E19" s="34" t="s">
        <v>324</v>
      </c>
      <c r="F19" s="21" t="s">
        <v>306</v>
      </c>
      <c r="G19" s="34" t="s">
        <v>285</v>
      </c>
      <c r="H19" s="21" t="s">
        <v>286</v>
      </c>
      <c r="I19" s="21" t="s">
        <v>287</v>
      </c>
      <c r="J19" s="34" t="s">
        <v>325</v>
      </c>
    </row>
    <row r="20" ht="18.75" customHeight="1" spans="1:10">
      <c r="A20" s="209" t="s">
        <v>250</v>
      </c>
      <c r="B20" s="21" t="s">
        <v>323</v>
      </c>
      <c r="C20" s="21" t="s">
        <v>275</v>
      </c>
      <c r="D20" s="21" t="s">
        <v>289</v>
      </c>
      <c r="E20" s="34" t="s">
        <v>326</v>
      </c>
      <c r="F20" s="21" t="s">
        <v>306</v>
      </c>
      <c r="G20" s="34" t="s">
        <v>307</v>
      </c>
      <c r="H20" s="21" t="s">
        <v>286</v>
      </c>
      <c r="I20" s="21" t="s">
        <v>287</v>
      </c>
      <c r="J20" s="34" t="s">
        <v>327</v>
      </c>
    </row>
    <row r="21" ht="18.75" customHeight="1" spans="1:10">
      <c r="A21" s="209" t="s">
        <v>250</v>
      </c>
      <c r="B21" s="21" t="s">
        <v>323</v>
      </c>
      <c r="C21" s="21" t="s">
        <v>292</v>
      </c>
      <c r="D21" s="21" t="s">
        <v>293</v>
      </c>
      <c r="E21" s="34" t="s">
        <v>328</v>
      </c>
      <c r="F21" s="21" t="s">
        <v>278</v>
      </c>
      <c r="G21" s="34" t="s">
        <v>329</v>
      </c>
      <c r="H21" s="21" t="s">
        <v>296</v>
      </c>
      <c r="I21" s="21" t="s">
        <v>281</v>
      </c>
      <c r="J21" s="34" t="s">
        <v>330</v>
      </c>
    </row>
    <row r="22" ht="18.75" customHeight="1" spans="1:10">
      <c r="A22" s="209" t="s">
        <v>250</v>
      </c>
      <c r="B22" s="21" t="s">
        <v>323</v>
      </c>
      <c r="C22" s="21" t="s">
        <v>298</v>
      </c>
      <c r="D22" s="21" t="s">
        <v>299</v>
      </c>
      <c r="E22" s="34" t="s">
        <v>300</v>
      </c>
      <c r="F22" s="21" t="s">
        <v>306</v>
      </c>
      <c r="G22" s="34" t="s">
        <v>307</v>
      </c>
      <c r="H22" s="21" t="s">
        <v>286</v>
      </c>
      <c r="I22" s="21" t="s">
        <v>287</v>
      </c>
      <c r="J22" s="34" t="s">
        <v>301</v>
      </c>
    </row>
    <row r="23" ht="18.75" customHeight="1" spans="1:10">
      <c r="A23" s="209" t="s">
        <v>250</v>
      </c>
      <c r="B23" s="21" t="s">
        <v>323</v>
      </c>
      <c r="C23" s="21" t="s">
        <v>298</v>
      </c>
      <c r="D23" s="21" t="s">
        <v>299</v>
      </c>
      <c r="E23" s="34" t="s">
        <v>317</v>
      </c>
      <c r="F23" s="21" t="s">
        <v>306</v>
      </c>
      <c r="G23" s="34" t="s">
        <v>307</v>
      </c>
      <c r="H23" s="21" t="s">
        <v>286</v>
      </c>
      <c r="I23" s="21" t="s">
        <v>287</v>
      </c>
      <c r="J23" s="34" t="s">
        <v>319</v>
      </c>
    </row>
  </sheetData>
  <mergeCells count="8">
    <mergeCell ref="A2:J2"/>
    <mergeCell ref="A3:H3"/>
    <mergeCell ref="A7:A11"/>
    <mergeCell ref="A12:A17"/>
    <mergeCell ref="A18:A23"/>
    <mergeCell ref="B7:B11"/>
    <mergeCell ref="B12:B17"/>
    <mergeCell ref="B18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2025-03-18T07:01:00Z</dcterms:created>
  <dcterms:modified xsi:type="dcterms:W3CDTF">2025-03-24T07:38:32Z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7E9330C925A644E391A95B156DABC788_12</vt:lpwstr>
  </property>
  <property fmtid="{D5CDD505-2E9C-101B-9397-08002B2CF9AE}" pid="3" name="KSOProductBuildVer">
    <vt:lpwstr>2052-12.1.0.20305</vt:lpwstr>
  </property>
</Properties>
</file>