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回乡规划备案成果汇总\万名干部回乡 岩帅-东勐-小新寨\"/>
    </mc:Choice>
  </mc:AlternateContent>
  <xr:revisionPtr revIDLastSave="0" documentId="13_ncr:1_{2839F92B-6599-4F31-92A9-88CA177BE0D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" i="1" l="1"/>
  <c r="E29" i="1"/>
  <c r="F45" i="1" l="1"/>
  <c r="E45" i="1"/>
  <c r="D45" i="1"/>
</calcChain>
</file>

<file path=xl/sharedStrings.xml><?xml version="1.0" encoding="utf-8"?>
<sst xmlns="http://schemas.openxmlformats.org/spreadsheetml/2006/main" count="560" uniqueCount="66">
  <si>
    <t>实施年限</t>
  </si>
  <si>
    <t>投资规模（万元）</t>
  </si>
  <si>
    <t>实施主体</t>
  </si>
  <si>
    <t>总计</t>
  </si>
  <si>
    <t>镇人民政府</t>
  </si>
  <si>
    <t>建设田六惹家旁硬板路1条，长12m，宽度3m，厚度20cm，面积36平方米，投资单价180元/平方米，概算投资0.648万元</t>
  </si>
  <si>
    <t>田三木勒家步行道1条，全长16 m，宽度1m，厚度10cm，投资单价120元/平方米，概算总投资0.192万元</t>
  </si>
  <si>
    <t>2022-2035</t>
  </si>
  <si>
    <t>田三木块家步行道1条12m，宽度1m，厚度10cm，投资单价120元/平方米，概算总投资0.144万元</t>
  </si>
  <si>
    <t>田惹搞家步行道1条12 m，宽度1m，厚度10cm，投资单价120元/平方米，概算总投资0.144万元</t>
  </si>
  <si>
    <t>田三木块家步行道1条，全长20 m，宽度1m，厚度10cm，投资单价120元/平方米，概算总投资0.24万元</t>
  </si>
  <si>
    <t>实施人畜饮水工程1件，架设6cm主管道长1.5km，投资单价150元/米，概算总投资22.5万元；改造2.5cm入户支管道长2km，投资单价20元/米，概算总投资4万元</t>
  </si>
  <si>
    <t>2022-2022</t>
  </si>
  <si>
    <t>新建人工湿地1座，占地面积150平方米，计划投资20万元（含土地补偿费）。</t>
  </si>
  <si>
    <t>自然村规划安装48盏太阳能路灯</t>
  </si>
  <si>
    <t>新建工居房10幢，100平方米/幢，砖混结构，总建筑面积1000平方米，投资单价1500元/平方米，概算总投资150万元。</t>
  </si>
  <si>
    <t>乡村振兴理事会</t>
  </si>
  <si>
    <t>规划养殖小区1个，概算投资20万元。</t>
  </si>
  <si>
    <t>实施有机茶园建设200亩，种植覆荫树8棵/亩，发放茶树1棵/亩，施用有机肥300公斤/亩.年（连施三年），投资单价2000元/亩，概算投资40万元</t>
  </si>
  <si>
    <t>实施苦荞种植200亩，连施三年，补助苦荞种籽及化肥100元/亩，概算投资2万元。</t>
  </si>
  <si>
    <t>实施进村入户主干道绿化工程，以三角梅、樱桃树交叉间种方式实施绿化，共需种植160棵，补助1000元/棵，概算投资16万元</t>
  </si>
  <si>
    <t>划定村庄建设边界，预留新增民居扩容建设用地10亩</t>
  </si>
  <si>
    <t>2019-2022</t>
  </si>
  <si>
    <t>环卫设施</t>
    <phoneticPr fontId="2" type="noConversion"/>
  </si>
  <si>
    <t>公共空间</t>
    <phoneticPr fontId="2" type="noConversion"/>
  </si>
  <si>
    <t>排水工程及污处理设施</t>
    <phoneticPr fontId="2" type="noConversion"/>
  </si>
  <si>
    <t>供水工程</t>
    <phoneticPr fontId="2" type="noConversion"/>
  </si>
  <si>
    <t>道路交通</t>
    <phoneticPr fontId="2" type="noConversion"/>
  </si>
  <si>
    <t>建设内容</t>
    <phoneticPr fontId="2" type="noConversion"/>
  </si>
  <si>
    <t>上级补助</t>
    <phoneticPr fontId="2" type="noConversion"/>
  </si>
  <si>
    <t>民居建设</t>
    <phoneticPr fontId="2" type="noConversion"/>
  </si>
  <si>
    <t>产业发展</t>
    <phoneticPr fontId="2" type="noConversion"/>
  </si>
  <si>
    <t>美化绿化</t>
    <phoneticPr fontId="2" type="noConversion"/>
  </si>
  <si>
    <t>用地规划</t>
    <phoneticPr fontId="2" type="noConversion"/>
  </si>
  <si>
    <t>总计</t>
    <phoneticPr fontId="2" type="noConversion"/>
  </si>
  <si>
    <t>自筹</t>
    <phoneticPr fontId="2" type="noConversion"/>
  </si>
  <si>
    <t>建设进村第一公测至人工湿地道硬板路1条，长260m，宽度3m，厚度20cm，面积780平方米，投资单价180元/平方米，概算投资 14.04万元</t>
  </si>
  <si>
    <t>建设田块搞家旁硬板路1条，长52m，宽度3m，厚度20cm，面积156平方米，投资单价180元/平方米，概算投资2.808万元</t>
  </si>
  <si>
    <t>建设进村线（路口）至田三木嘎家硬板路1条，长112m，宽度3m，厚度20cm，面积336平方米，投资单价180元/平方米，概算投资6.048万元</t>
  </si>
  <si>
    <t>建设田岩艾不勒家旁硬板路1条，长24m，宽度2m，厚度20cm，面积48平方米，投资单价180元/平方米，概算投资0.864万元</t>
  </si>
  <si>
    <t>建设田惹那家旁硬板路1条，长16m，宽度2m，厚度20cm，面积32平方米，投资单价180元/平方米，概算投资0.576万元</t>
  </si>
  <si>
    <t>建设田艾光家至田三木块家硬板路1条，长60m，宽度3m，厚度20cm，面积180平方米，投资单价180元/平方米，概算投资3.24万元</t>
  </si>
  <si>
    <t>建设田那门家至田块搞家硬板路1条，长60m，宽度3m，厚度20cm，面积180平方米，投资单价180元/平方米，概算投资3.24万元</t>
  </si>
  <si>
    <t>建设田三不勒家旁硬板路1条，长12m，宽度2m，厚度20cm，面积24平方米，投资单价180元/平方米，概算投资0.432万元</t>
  </si>
  <si>
    <t>建设田结社旁硬板路1条，长12m，宽度2m，厚度20cm，面积24平方米，投资单价180元/平方米，概算投资0.432万元</t>
  </si>
  <si>
    <t>建设田赛块旁硬板路1条，长12m，宽度3m，厚度20cm，面积36平方米，投资单价180元/平方米，概算投资0.648万元</t>
  </si>
  <si>
    <t>建设田搞然家旁硬板路1条，长40m，宽度2m，厚度20cm，面积80平方米，投资单价180元/平方米，概算投资1.44万元</t>
  </si>
  <si>
    <t>1号沟渠（村北口至村南），全长890m，设计标准管径25cm，每25米设置1个检查井，投资单价360元/m（含检查井），概算投资32.04万元</t>
  </si>
  <si>
    <t>3号沟渠（村北则至村东则），全长300m，设计标准管径25cm，每25米设置1个检查井，投资单价360元/m（含检查井），概算投资10.8万元</t>
  </si>
  <si>
    <t>4号沟渠（村南部东则），全长450m，设计标准管径25cm，每25米设置1个检查井，投资单价360元/m（含检查井），概算投资16.2万元</t>
  </si>
  <si>
    <t>5号沟渠（村南部东则与东则相连），全长52m，设计标准管径25cm，每25米设置1个检查井，投资单价360元/m（含检查井），概算投资1.872万元</t>
  </si>
  <si>
    <t>新建入户管32条，长480米，投资单价120元/m，概算投资5.76万元</t>
  </si>
  <si>
    <t xml:space="preserve"> 1号停车场，硬化面积60㎡，投资单价200元/平方米，概算投资1.2万元</t>
  </si>
  <si>
    <t xml:space="preserve"> 2号停车场，硬化面积40㎡，投资单价200元/平方米，概算投资0.8万元。</t>
  </si>
  <si>
    <t>3号停车场，硬化面积100㎡，投资单价200元/平方米，概算投资2万元。</t>
  </si>
  <si>
    <t>实施庭院绿化美化工程，每户农户庭院及周边至少种植3株本地果木，共需种植96棵，成活1棵补助200元，概算投资1.92万元</t>
  </si>
  <si>
    <r>
      <t xml:space="preserve"> </t>
    </r>
    <r>
      <rPr>
        <b/>
        <sz val="12"/>
        <color rgb="FF000000"/>
        <rFont val="宋体"/>
        <family val="3"/>
        <charset val="134"/>
        <scheme val="minor"/>
      </rPr>
      <t>2号沟渠（预留用地至村南），全长650m，设计标准管径25cm，每25米设置1个检查井，投资单价360元/m（含检查井），概算投资23.4万元</t>
    </r>
  </si>
  <si>
    <t>建设产业道路硬化项目3.5km，小新寨至林场</t>
    <phoneticPr fontId="2" type="noConversion"/>
  </si>
  <si>
    <t>规划建设2个垃圾公厕，投资单价60000元/座，估算总投资12万元</t>
    <phoneticPr fontId="2" type="noConversion"/>
  </si>
  <si>
    <t>规划建设4个垃圾，投资单价10000元/个，估算总投资3万元</t>
    <phoneticPr fontId="2" type="noConversion"/>
  </si>
  <si>
    <t>亮化工程</t>
    <phoneticPr fontId="2" type="noConversion"/>
  </si>
  <si>
    <t>沧源县岩帅镇东勐村小新寨自然村村庄规划项目建设统计表</t>
    <phoneticPr fontId="2" type="noConversion"/>
  </si>
  <si>
    <t>消防工程</t>
    <phoneticPr fontId="2" type="noConversion"/>
  </si>
  <si>
    <t>乡人民政府</t>
  </si>
  <si>
    <t>实施消防水池建设工程，建设消防水池1座，水池容量为200m³，概算投资为15万元。</t>
    <phoneticPr fontId="2" type="noConversion"/>
  </si>
  <si>
    <t>实施建设室外消火栓2个，投资单价3000元/个，概算投资0.6万元。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</si>
</sst>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topLeftCell="A20" workbookViewId="0">
      <selection activeCell="B23" sqref="B23"/>
    </sheetView>
  </sheetViews>
  <sheetFormatPr defaultColWidth="9" defaultRowHeight="14.25" x14ac:dyDescent="0.15"/>
  <cols>
    <col min="1" max="1" width="7" style="1" customWidth="1"/>
    <col min="2" max="2" width="60.5" style="1" customWidth="1"/>
    <col min="3" max="3" width="14.5" style="1" customWidth="1"/>
    <col min="4" max="6" width="8.875" style="1" customWidth="1"/>
    <col min="7" max="7" width="20.25" style="1" customWidth="1"/>
  </cols>
  <sheetData>
    <row r="1" spans="1:7" ht="33.75" customHeight="1" x14ac:dyDescent="0.15">
      <c r="A1" s="2" t="s">
        <v>61</v>
      </c>
      <c r="B1" s="3"/>
      <c r="C1" s="3"/>
      <c r="D1" s="3"/>
      <c r="E1" s="3"/>
      <c r="F1" s="3"/>
      <c r="G1" s="3"/>
    </row>
    <row r="2" spans="1:7" x14ac:dyDescent="0.15">
      <c r="A2" s="4" t="s">
        <v>28</v>
      </c>
      <c r="B2" s="5"/>
      <c r="C2" s="6" t="s">
        <v>0</v>
      </c>
      <c r="D2" s="6" t="s">
        <v>1</v>
      </c>
      <c r="E2" s="6"/>
      <c r="F2" s="6"/>
      <c r="G2" s="6" t="s">
        <v>2</v>
      </c>
    </row>
    <row r="3" spans="1:7" ht="28.5" x14ac:dyDescent="0.15">
      <c r="A3" s="7"/>
      <c r="B3" s="8"/>
      <c r="C3" s="6"/>
      <c r="D3" s="9" t="s">
        <v>34</v>
      </c>
      <c r="E3" s="9" t="s">
        <v>29</v>
      </c>
      <c r="F3" s="9" t="s">
        <v>35</v>
      </c>
      <c r="G3" s="6"/>
    </row>
    <row r="4" spans="1:7" ht="42.75" x14ac:dyDescent="0.15">
      <c r="A4" s="10" t="s">
        <v>27</v>
      </c>
      <c r="B4" s="9" t="s">
        <v>36</v>
      </c>
      <c r="C4" s="9" t="s">
        <v>22</v>
      </c>
      <c r="D4" s="11">
        <v>14.04</v>
      </c>
      <c r="E4" s="11">
        <v>14.04</v>
      </c>
      <c r="F4" s="11"/>
      <c r="G4" s="9" t="s">
        <v>4</v>
      </c>
    </row>
    <row r="5" spans="1:7" ht="28.5" x14ac:dyDescent="0.15">
      <c r="A5" s="12"/>
      <c r="B5" s="9" t="s">
        <v>37</v>
      </c>
      <c r="C5" s="9" t="s">
        <v>22</v>
      </c>
      <c r="D5" s="11">
        <v>2.8079999999999998</v>
      </c>
      <c r="E5" s="11">
        <v>2.8079999999999998</v>
      </c>
      <c r="F5" s="11"/>
      <c r="G5" s="9" t="s">
        <v>4</v>
      </c>
    </row>
    <row r="6" spans="1:7" ht="42.75" x14ac:dyDescent="0.15">
      <c r="A6" s="12"/>
      <c r="B6" s="9" t="s">
        <v>38</v>
      </c>
      <c r="C6" s="9" t="s">
        <v>22</v>
      </c>
      <c r="D6" s="11">
        <v>6.048</v>
      </c>
      <c r="E6" s="11">
        <v>6.048</v>
      </c>
      <c r="F6" s="11"/>
      <c r="G6" s="9" t="s">
        <v>4</v>
      </c>
    </row>
    <row r="7" spans="1:7" ht="28.5" x14ac:dyDescent="0.15">
      <c r="A7" s="12"/>
      <c r="B7" s="9" t="s">
        <v>39</v>
      </c>
      <c r="C7" s="9" t="s">
        <v>22</v>
      </c>
      <c r="D7" s="11">
        <v>0.86399999999999999</v>
      </c>
      <c r="E7" s="11">
        <v>0.86399999999999999</v>
      </c>
      <c r="F7" s="11"/>
      <c r="G7" s="9" t="s">
        <v>4</v>
      </c>
    </row>
    <row r="8" spans="1:7" ht="28.5" x14ac:dyDescent="0.15">
      <c r="A8" s="12"/>
      <c r="B8" s="9" t="s">
        <v>40</v>
      </c>
      <c r="C8" s="9" t="s">
        <v>22</v>
      </c>
      <c r="D8" s="11">
        <v>0.57599999999999996</v>
      </c>
      <c r="E8" s="11">
        <v>0.57599999999999996</v>
      </c>
      <c r="F8" s="11"/>
      <c r="G8" s="9" t="s">
        <v>4</v>
      </c>
    </row>
    <row r="9" spans="1:7" ht="42.75" x14ac:dyDescent="0.15">
      <c r="A9" s="12"/>
      <c r="B9" s="9" t="s">
        <v>41</v>
      </c>
      <c r="C9" s="9" t="s">
        <v>22</v>
      </c>
      <c r="D9" s="11">
        <v>3.24</v>
      </c>
      <c r="E9" s="11">
        <v>3.24</v>
      </c>
      <c r="F9" s="11"/>
      <c r="G9" s="9" t="s">
        <v>4</v>
      </c>
    </row>
    <row r="10" spans="1:7" ht="42.75" x14ac:dyDescent="0.15">
      <c r="A10" s="12"/>
      <c r="B10" s="9" t="s">
        <v>42</v>
      </c>
      <c r="C10" s="9" t="s">
        <v>22</v>
      </c>
      <c r="D10" s="11">
        <v>3.24</v>
      </c>
      <c r="E10" s="11">
        <v>3.24</v>
      </c>
      <c r="F10" s="11"/>
      <c r="G10" s="9" t="s">
        <v>4</v>
      </c>
    </row>
    <row r="11" spans="1:7" ht="28.5" x14ac:dyDescent="0.15">
      <c r="A11" s="12"/>
      <c r="B11" s="9" t="s">
        <v>43</v>
      </c>
      <c r="C11" s="9" t="s">
        <v>22</v>
      </c>
      <c r="D11" s="11">
        <v>0.432</v>
      </c>
      <c r="E11" s="11">
        <v>0.432</v>
      </c>
      <c r="F11" s="11"/>
      <c r="G11" s="9" t="s">
        <v>4</v>
      </c>
    </row>
    <row r="12" spans="1:7" ht="28.5" x14ac:dyDescent="0.15">
      <c r="A12" s="12"/>
      <c r="B12" s="9" t="s">
        <v>44</v>
      </c>
      <c r="C12" s="9" t="s">
        <v>22</v>
      </c>
      <c r="D12" s="11">
        <v>0.432</v>
      </c>
      <c r="E12" s="11">
        <v>0.432</v>
      </c>
      <c r="F12" s="11"/>
      <c r="G12" s="9" t="s">
        <v>4</v>
      </c>
    </row>
    <row r="13" spans="1:7" ht="28.5" x14ac:dyDescent="0.15">
      <c r="A13" s="12"/>
      <c r="B13" s="9" t="s">
        <v>5</v>
      </c>
      <c r="C13" s="9" t="s">
        <v>22</v>
      </c>
      <c r="D13" s="11">
        <v>0.64800000000000002</v>
      </c>
      <c r="E13" s="11">
        <v>0.64800000000000002</v>
      </c>
      <c r="F13" s="11"/>
      <c r="G13" s="9" t="s">
        <v>4</v>
      </c>
    </row>
    <row r="14" spans="1:7" ht="28.5" x14ac:dyDescent="0.15">
      <c r="A14" s="12"/>
      <c r="B14" s="9" t="s">
        <v>45</v>
      </c>
      <c r="C14" s="9" t="s">
        <v>22</v>
      </c>
      <c r="D14" s="11">
        <v>0.64800000000000002</v>
      </c>
      <c r="E14" s="11">
        <v>0.64800000000000002</v>
      </c>
      <c r="F14" s="11"/>
      <c r="G14" s="9" t="s">
        <v>4</v>
      </c>
    </row>
    <row r="15" spans="1:7" ht="28.5" x14ac:dyDescent="0.15">
      <c r="A15" s="12"/>
      <c r="B15" s="9" t="s">
        <v>46</v>
      </c>
      <c r="C15" s="9" t="s">
        <v>22</v>
      </c>
      <c r="D15" s="11">
        <v>1.44</v>
      </c>
      <c r="E15" s="11">
        <v>1.44</v>
      </c>
      <c r="F15" s="11"/>
      <c r="G15" s="9" t="s">
        <v>4</v>
      </c>
    </row>
    <row r="16" spans="1:7" ht="28.5" x14ac:dyDescent="0.15">
      <c r="A16" s="12"/>
      <c r="B16" s="9" t="s">
        <v>6</v>
      </c>
      <c r="C16" s="9" t="s">
        <v>7</v>
      </c>
      <c r="D16" s="11">
        <v>0.192</v>
      </c>
      <c r="E16" s="11">
        <v>0.192</v>
      </c>
      <c r="F16" s="11"/>
      <c r="G16" s="9" t="s">
        <v>4</v>
      </c>
    </row>
    <row r="17" spans="1:7" ht="28.5" x14ac:dyDescent="0.15">
      <c r="A17" s="12"/>
      <c r="B17" s="9" t="s">
        <v>8</v>
      </c>
      <c r="C17" s="9" t="s">
        <v>7</v>
      </c>
      <c r="D17" s="11">
        <v>0.14399999999999999</v>
      </c>
      <c r="E17" s="11">
        <v>0.14399999999999999</v>
      </c>
      <c r="F17" s="11"/>
      <c r="G17" s="9" t="s">
        <v>4</v>
      </c>
    </row>
    <row r="18" spans="1:7" ht="28.5" x14ac:dyDescent="0.15">
      <c r="A18" s="12"/>
      <c r="B18" s="9" t="s">
        <v>9</v>
      </c>
      <c r="C18" s="9" t="s">
        <v>7</v>
      </c>
      <c r="D18" s="11">
        <v>0.14399999999999999</v>
      </c>
      <c r="E18" s="11">
        <v>0.14399999999999999</v>
      </c>
      <c r="F18" s="11"/>
      <c r="G18" s="9" t="s">
        <v>4</v>
      </c>
    </row>
    <row r="19" spans="1:7" ht="28.5" x14ac:dyDescent="0.15">
      <c r="A19" s="12"/>
      <c r="B19" s="9" t="s">
        <v>10</v>
      </c>
      <c r="C19" s="9" t="s">
        <v>7</v>
      </c>
      <c r="D19" s="11">
        <v>0.24</v>
      </c>
      <c r="E19" s="11">
        <v>0.24</v>
      </c>
      <c r="F19" s="11"/>
      <c r="G19" s="9" t="s">
        <v>4</v>
      </c>
    </row>
    <row r="20" spans="1:7" x14ac:dyDescent="0.15">
      <c r="A20" s="13"/>
      <c r="B20" s="9" t="s">
        <v>57</v>
      </c>
      <c r="C20" s="9" t="s">
        <v>7</v>
      </c>
      <c r="D20" s="11">
        <v>210</v>
      </c>
      <c r="E20" s="11">
        <v>210</v>
      </c>
      <c r="F20" s="11"/>
      <c r="G20" s="9" t="s">
        <v>4</v>
      </c>
    </row>
    <row r="21" spans="1:7" ht="42.75" x14ac:dyDescent="0.15">
      <c r="A21" s="9" t="s">
        <v>26</v>
      </c>
      <c r="B21" s="9" t="s">
        <v>11</v>
      </c>
      <c r="C21" s="9" t="s">
        <v>7</v>
      </c>
      <c r="D21" s="11">
        <v>26.5</v>
      </c>
      <c r="E21" s="11">
        <v>26.5</v>
      </c>
      <c r="F21" s="11"/>
      <c r="G21" s="9" t="s">
        <v>4</v>
      </c>
    </row>
    <row r="22" spans="1:7" ht="42.75" x14ac:dyDescent="0.15">
      <c r="A22" s="6" t="s">
        <v>25</v>
      </c>
      <c r="B22" s="14" t="s">
        <v>47</v>
      </c>
      <c r="C22" s="9" t="s">
        <v>22</v>
      </c>
      <c r="D22" s="11">
        <v>32.04</v>
      </c>
      <c r="E22" s="11">
        <v>32.04</v>
      </c>
      <c r="F22" s="11"/>
      <c r="G22" s="9" t="s">
        <v>4</v>
      </c>
    </row>
    <row r="23" spans="1:7" ht="42.75" x14ac:dyDescent="0.15">
      <c r="A23" s="6"/>
      <c r="B23" s="15" t="s">
        <v>56</v>
      </c>
      <c r="C23" s="9" t="s">
        <v>22</v>
      </c>
      <c r="D23" s="11">
        <v>23.4</v>
      </c>
      <c r="E23" s="11">
        <v>23.4</v>
      </c>
      <c r="F23" s="11"/>
      <c r="G23" s="9" t="s">
        <v>4</v>
      </c>
    </row>
    <row r="24" spans="1:7" ht="42.75" x14ac:dyDescent="0.15">
      <c r="A24" s="6"/>
      <c r="B24" s="14" t="s">
        <v>48</v>
      </c>
      <c r="C24" s="9" t="s">
        <v>22</v>
      </c>
      <c r="D24" s="11">
        <v>10.8</v>
      </c>
      <c r="E24" s="11">
        <v>10.8</v>
      </c>
      <c r="F24" s="11"/>
      <c r="G24" s="9" t="s">
        <v>4</v>
      </c>
    </row>
    <row r="25" spans="1:7" ht="42.75" x14ac:dyDescent="0.15">
      <c r="A25" s="6"/>
      <c r="B25" s="14" t="s">
        <v>49</v>
      </c>
      <c r="C25" s="9" t="s">
        <v>22</v>
      </c>
      <c r="D25" s="11">
        <v>16.2</v>
      </c>
      <c r="E25" s="11">
        <v>16.2</v>
      </c>
      <c r="F25" s="11"/>
      <c r="G25" s="9" t="s">
        <v>4</v>
      </c>
    </row>
    <row r="26" spans="1:7" ht="42.75" x14ac:dyDescent="0.15">
      <c r="A26" s="6"/>
      <c r="B26" s="14" t="s">
        <v>50</v>
      </c>
      <c r="C26" s="9" t="s">
        <v>12</v>
      </c>
      <c r="D26" s="11">
        <v>1.8720000000000001</v>
      </c>
      <c r="E26" s="11">
        <v>1.8720000000000001</v>
      </c>
      <c r="F26" s="11"/>
      <c r="G26" s="9" t="s">
        <v>4</v>
      </c>
    </row>
    <row r="27" spans="1:7" ht="28.5" x14ac:dyDescent="0.15">
      <c r="A27" s="6"/>
      <c r="B27" s="14" t="s">
        <v>51</v>
      </c>
      <c r="C27" s="9" t="s">
        <v>12</v>
      </c>
      <c r="D27" s="11">
        <v>5.76</v>
      </c>
      <c r="E27" s="11">
        <v>5.76</v>
      </c>
      <c r="F27" s="11"/>
      <c r="G27" s="9" t="s">
        <v>4</v>
      </c>
    </row>
    <row r="28" spans="1:7" ht="28.5" x14ac:dyDescent="0.15">
      <c r="A28" s="6"/>
      <c r="B28" s="9" t="s">
        <v>13</v>
      </c>
      <c r="C28" s="9" t="s">
        <v>22</v>
      </c>
      <c r="D28" s="11">
        <v>20</v>
      </c>
      <c r="E28" s="11">
        <v>20</v>
      </c>
      <c r="F28" s="11"/>
      <c r="G28" s="9" t="s">
        <v>4</v>
      </c>
    </row>
    <row r="29" spans="1:7" ht="28.5" x14ac:dyDescent="0.15">
      <c r="A29" s="16" t="s">
        <v>62</v>
      </c>
      <c r="B29" s="17" t="s">
        <v>65</v>
      </c>
      <c r="C29" s="9" t="s">
        <v>22</v>
      </c>
      <c r="D29" s="9">
        <v>0.6</v>
      </c>
      <c r="E29" s="9">
        <f>D29</f>
        <v>0.6</v>
      </c>
      <c r="F29" s="9"/>
      <c r="G29" s="9" t="s">
        <v>63</v>
      </c>
    </row>
    <row r="30" spans="1:7" ht="28.5" x14ac:dyDescent="0.15">
      <c r="A30" s="16"/>
      <c r="B30" s="18" t="s">
        <v>64</v>
      </c>
      <c r="C30" s="9" t="s">
        <v>22</v>
      </c>
      <c r="D30" s="9">
        <v>15</v>
      </c>
      <c r="E30" s="9">
        <f>D30</f>
        <v>15</v>
      </c>
      <c r="F30" s="9"/>
      <c r="G30" s="9" t="s">
        <v>63</v>
      </c>
    </row>
    <row r="31" spans="1:7" ht="28.5" x14ac:dyDescent="0.15">
      <c r="A31" s="6" t="s">
        <v>24</v>
      </c>
      <c r="B31" s="9" t="s">
        <v>52</v>
      </c>
      <c r="C31" s="9" t="s">
        <v>7</v>
      </c>
      <c r="D31" s="11">
        <v>1.2</v>
      </c>
      <c r="E31" s="11">
        <v>1.2</v>
      </c>
      <c r="F31" s="11"/>
      <c r="G31" s="9" t="s">
        <v>4</v>
      </c>
    </row>
    <row r="32" spans="1:7" ht="28.5" x14ac:dyDescent="0.15">
      <c r="A32" s="6"/>
      <c r="B32" s="9" t="s">
        <v>53</v>
      </c>
      <c r="C32" s="9" t="s">
        <v>22</v>
      </c>
      <c r="D32" s="11">
        <v>0.8</v>
      </c>
      <c r="E32" s="11">
        <v>0.8</v>
      </c>
      <c r="F32" s="11"/>
      <c r="G32" s="9" t="s">
        <v>4</v>
      </c>
    </row>
    <row r="33" spans="1:7" ht="28.5" x14ac:dyDescent="0.15">
      <c r="A33" s="6"/>
      <c r="B33" s="9" t="s">
        <v>54</v>
      </c>
      <c r="C33" s="9" t="s">
        <v>22</v>
      </c>
      <c r="D33" s="11">
        <v>2</v>
      </c>
      <c r="E33" s="11">
        <v>2</v>
      </c>
      <c r="F33" s="11"/>
      <c r="G33" s="9" t="s">
        <v>4</v>
      </c>
    </row>
    <row r="34" spans="1:7" x14ac:dyDescent="0.15">
      <c r="A34" s="19" t="s">
        <v>23</v>
      </c>
      <c r="B34" s="9" t="s">
        <v>59</v>
      </c>
      <c r="C34" s="9" t="s">
        <v>22</v>
      </c>
      <c r="D34" s="11">
        <v>4</v>
      </c>
      <c r="E34" s="11">
        <v>4</v>
      </c>
      <c r="F34" s="11"/>
      <c r="G34" s="9" t="s">
        <v>4</v>
      </c>
    </row>
    <row r="35" spans="1:7" ht="28.5" x14ac:dyDescent="0.15">
      <c r="A35" s="19"/>
      <c r="B35" s="9" t="s">
        <v>58</v>
      </c>
      <c r="C35" s="9" t="s">
        <v>22</v>
      </c>
      <c r="D35" s="11">
        <v>12</v>
      </c>
      <c r="E35" s="11">
        <v>12</v>
      </c>
      <c r="F35" s="11"/>
      <c r="G35" s="9" t="s">
        <v>4</v>
      </c>
    </row>
    <row r="36" spans="1:7" ht="28.5" x14ac:dyDescent="0.15">
      <c r="A36" s="14" t="s">
        <v>60</v>
      </c>
      <c r="B36" s="9" t="s">
        <v>14</v>
      </c>
      <c r="C36" s="9" t="s">
        <v>22</v>
      </c>
      <c r="D36" s="11">
        <v>31.2</v>
      </c>
      <c r="E36" s="11">
        <v>31.2</v>
      </c>
      <c r="F36" s="11"/>
      <c r="G36" s="9" t="s">
        <v>4</v>
      </c>
    </row>
    <row r="37" spans="1:7" ht="28.5" x14ac:dyDescent="0.15">
      <c r="A37" s="20" t="s">
        <v>30</v>
      </c>
      <c r="B37" s="20" t="s">
        <v>15</v>
      </c>
      <c r="C37" s="20" t="s">
        <v>7</v>
      </c>
      <c r="D37" s="21">
        <v>150</v>
      </c>
      <c r="E37" s="21">
        <v>40</v>
      </c>
      <c r="F37" s="21">
        <v>110</v>
      </c>
      <c r="G37" s="20" t="s">
        <v>16</v>
      </c>
    </row>
    <row r="38" spans="1:7" x14ac:dyDescent="0.15">
      <c r="A38" s="6" t="s">
        <v>31</v>
      </c>
      <c r="B38" s="9" t="s">
        <v>17</v>
      </c>
      <c r="C38" s="9" t="s">
        <v>7</v>
      </c>
      <c r="D38" s="11">
        <v>20</v>
      </c>
      <c r="E38" s="11">
        <v>20</v>
      </c>
      <c r="F38" s="11"/>
      <c r="G38" s="9" t="s">
        <v>4</v>
      </c>
    </row>
    <row r="39" spans="1:7" ht="42.75" x14ac:dyDescent="0.15">
      <c r="A39" s="6"/>
      <c r="B39" s="9" t="s">
        <v>18</v>
      </c>
      <c r="C39" s="9" t="s">
        <v>7</v>
      </c>
      <c r="D39" s="11">
        <v>40</v>
      </c>
      <c r="E39" s="11">
        <v>40</v>
      </c>
      <c r="F39" s="11"/>
      <c r="G39" s="9" t="s">
        <v>16</v>
      </c>
    </row>
    <row r="40" spans="1:7" ht="28.5" x14ac:dyDescent="0.15">
      <c r="A40" s="6"/>
      <c r="B40" s="9" t="s">
        <v>19</v>
      </c>
      <c r="C40" s="9" t="s">
        <v>7</v>
      </c>
      <c r="D40" s="11">
        <v>2</v>
      </c>
      <c r="E40" s="11">
        <v>2</v>
      </c>
      <c r="F40" s="11"/>
      <c r="G40" s="9" t="s">
        <v>16</v>
      </c>
    </row>
    <row r="41" spans="1:7" ht="13.5" x14ac:dyDescent="0.15">
      <c r="A41" s="19" t="s">
        <v>32</v>
      </c>
      <c r="B41" s="6" t="s">
        <v>20</v>
      </c>
      <c r="C41" s="6" t="s">
        <v>22</v>
      </c>
      <c r="D41" s="22">
        <v>16</v>
      </c>
      <c r="E41" s="22">
        <v>16</v>
      </c>
      <c r="F41" s="22"/>
      <c r="G41" s="6" t="s">
        <v>16</v>
      </c>
    </row>
    <row r="42" spans="1:7" ht="13.5" x14ac:dyDescent="0.15">
      <c r="A42" s="19"/>
      <c r="B42" s="6"/>
      <c r="C42" s="6"/>
      <c r="D42" s="22"/>
      <c r="E42" s="22"/>
      <c r="F42" s="22"/>
      <c r="G42" s="6"/>
    </row>
    <row r="43" spans="1:7" ht="28.5" x14ac:dyDescent="0.15">
      <c r="A43" s="19"/>
      <c r="B43" s="9" t="s">
        <v>55</v>
      </c>
      <c r="C43" s="9" t="s">
        <v>22</v>
      </c>
      <c r="D43" s="11">
        <v>1.92</v>
      </c>
      <c r="E43" s="11">
        <v>1.92</v>
      </c>
      <c r="F43" s="11"/>
      <c r="G43" s="9" t="s">
        <v>16</v>
      </c>
    </row>
    <row r="44" spans="1:7" ht="28.5" x14ac:dyDescent="0.15">
      <c r="A44" s="14" t="s">
        <v>33</v>
      </c>
      <c r="B44" s="9" t="s">
        <v>21</v>
      </c>
      <c r="C44" s="9" t="s">
        <v>7</v>
      </c>
      <c r="D44" s="11"/>
      <c r="E44" s="11"/>
      <c r="F44" s="11"/>
      <c r="G44" s="9" t="s">
        <v>16</v>
      </c>
    </row>
    <row r="45" spans="1:7" x14ac:dyDescent="0.15">
      <c r="A45" s="14" t="s">
        <v>3</v>
      </c>
      <c r="B45" s="9"/>
      <c r="C45" s="9"/>
      <c r="D45" s="11">
        <f>SUM(D4:D44)</f>
        <v>678.428</v>
      </c>
      <c r="E45" s="11">
        <f>SUM(E4:E44)</f>
        <v>568.428</v>
      </c>
      <c r="F45" s="11">
        <f>SUM(F4:F44)</f>
        <v>110</v>
      </c>
      <c r="G45" s="9"/>
    </row>
  </sheetData>
  <mergeCells count="18">
    <mergeCell ref="A1:G1"/>
    <mergeCell ref="D2:F2"/>
    <mergeCell ref="A22:A28"/>
    <mergeCell ref="A31:A33"/>
    <mergeCell ref="A4:A20"/>
    <mergeCell ref="A34:A35"/>
    <mergeCell ref="A38:A40"/>
    <mergeCell ref="A41:A43"/>
    <mergeCell ref="C2:C3"/>
    <mergeCell ref="G2:G3"/>
    <mergeCell ref="A2:B3"/>
    <mergeCell ref="B41:B42"/>
    <mergeCell ref="C41:C42"/>
    <mergeCell ref="D41:D42"/>
    <mergeCell ref="E41:E42"/>
    <mergeCell ref="F41:F42"/>
    <mergeCell ref="G41:G42"/>
    <mergeCell ref="A29:A30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林晓锋</cp:lastModifiedBy>
  <dcterms:created xsi:type="dcterms:W3CDTF">2019-03-09T10:25:00Z</dcterms:created>
  <dcterms:modified xsi:type="dcterms:W3CDTF">2019-05-16T03:39:36Z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